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3256" windowHeight="12576" activeTab="0"/>
  </bookViews>
  <sheets>
    <sheet name="EntertainBEST" sheetId="1" r:id="rId1"/>
  </sheets>
  <definedNames/>
  <calcPr fullCalcOnLoad="1"/>
</workbook>
</file>

<file path=xl/sharedStrings.xml><?xml version="1.0" encoding="utf-8"?>
<sst xmlns="http://schemas.openxmlformats.org/spreadsheetml/2006/main" count="4528" uniqueCount="2036">
  <si>
    <t>EntertainBest</t>
  </si>
  <si>
    <r>
      <t xml:space="preserve">Infiniteva </t>
    </r>
    <r>
      <rPr>
        <b/>
        <sz val="14"/>
        <color indexed="48"/>
        <rFont val="Roboto"/>
        <family val="0"/>
      </rPr>
      <t>(DBA Entertain</t>
    </r>
    <r>
      <rPr>
        <sz val="14"/>
        <color indexed="60"/>
        <rFont val="Arial"/>
        <family val="2"/>
      </rPr>
      <t>BEST)</t>
    </r>
  </si>
  <si>
    <t>joel@entertainbest.com</t>
  </si>
  <si>
    <t>1321 Upland Dr.</t>
  </si>
  <si>
    <t>Competitive Listings, Pricing and Rank data etc… are VERY dynamic.</t>
  </si>
  <si>
    <t>Mobile: 914 768 4134</t>
  </si>
  <si>
    <t>Houston, TX 77043</t>
  </si>
  <si>
    <t>PLEASE consider checking this information BEFORE purchasing</t>
  </si>
  <si>
    <t>281 990-BEST</t>
  </si>
  <si>
    <t>We have included Links to make this easy for you.</t>
  </si>
  <si>
    <t xml:space="preserve"> </t>
  </si>
  <si>
    <t>EntertainBEST</t>
  </si>
  <si>
    <t>ASIN</t>
  </si>
  <si>
    <t>UPC</t>
  </si>
  <si>
    <t>Part #</t>
  </si>
  <si>
    <t>Qty</t>
  </si>
  <si>
    <t>MOQ</t>
  </si>
  <si>
    <t>Rating</t>
  </si>
  <si>
    <t>Price</t>
  </si>
  <si>
    <t>Buy Box</t>
  </si>
  <si>
    <t>FBA</t>
  </si>
  <si>
    <t>Non-FBA</t>
  </si>
  <si>
    <t>FBA Fees</t>
  </si>
  <si>
    <t>$</t>
  </si>
  <si>
    <t>%</t>
  </si>
  <si>
    <t>Condition</t>
  </si>
  <si>
    <t>Spec</t>
  </si>
  <si>
    <t>Total</t>
  </si>
  <si>
    <t>Warehoused</t>
  </si>
  <si>
    <t>Shipping</t>
  </si>
  <si>
    <t>Amazon Link</t>
  </si>
  <si>
    <t>Group</t>
  </si>
  <si>
    <t>Rank</t>
  </si>
  <si>
    <t># of Rev</t>
  </si>
  <si>
    <t>Video Games</t>
  </si>
  <si>
    <t>West Coast</t>
  </si>
  <si>
    <t>200</t>
  </si>
  <si>
    <t>500</t>
  </si>
  <si>
    <t>100</t>
  </si>
  <si>
    <t>East Coast</t>
  </si>
  <si>
    <t>New</t>
  </si>
  <si>
    <t>In Stock</t>
  </si>
  <si>
    <t>Selling?</t>
  </si>
  <si>
    <t>Used</t>
  </si>
  <si>
    <t>1000</t>
  </si>
  <si>
    <t>Profits</t>
  </si>
  <si>
    <t xml:space="preserve">Your </t>
  </si>
  <si>
    <t>Amazon USA Competitive Pricing</t>
  </si>
  <si>
    <t># of Resellers</t>
  </si>
  <si>
    <t>Amazon</t>
  </si>
  <si>
    <t>Software</t>
  </si>
  <si>
    <t>Last</t>
  </si>
  <si>
    <t>Confirmed</t>
  </si>
  <si>
    <t>500+</t>
  </si>
  <si>
    <t>Toys &amp; Games</t>
  </si>
  <si>
    <t>Home &amp; Kitchen</t>
  </si>
  <si>
    <t>Electronics</t>
  </si>
  <si>
    <t>Patio, Lawn &amp; Garden</t>
  </si>
  <si>
    <t>Sports &amp; Outdoors</t>
  </si>
  <si>
    <t>Beauty &amp; Personal Care</t>
  </si>
  <si>
    <t>144</t>
  </si>
  <si>
    <t>Health &amp; Household</t>
  </si>
  <si>
    <t>Norton 360 Premium 1 Year/10 Devices - Includes VPN, PC Cloud Backup &amp; Dark Web Monitoring</t>
  </si>
  <si>
    <t>B0BFPFGQ42</t>
  </si>
  <si>
    <t>037648687041</t>
  </si>
  <si>
    <t>21389946</t>
  </si>
  <si>
    <t>CE</t>
  </si>
  <si>
    <t>http://www.amazon.com/dp/B0BFPFGQ42</t>
  </si>
  <si>
    <t>12/2/2022 12:00:00 AM</t>
  </si>
  <si>
    <t>Central</t>
  </si>
  <si>
    <t>Not Sold New</t>
  </si>
  <si>
    <t>http://www.amazon.com/dp/B00CO7KRNM</t>
  </si>
  <si>
    <t>http://www.amazon.com/dp/B00MOS0WCM</t>
  </si>
  <si>
    <t>Borderlands Game of the Year Edition - Xbox 360</t>
  </si>
  <si>
    <t>B007DKCDKA</t>
  </si>
  <si>
    <t>710425398803</t>
  </si>
  <si>
    <t>Single Detail Page Misc</t>
  </si>
  <si>
    <t>http://www.amazon.com/dp/B007DKCDKA</t>
  </si>
  <si>
    <t>http://www.amazon.com/dp/B001B3UL2C</t>
  </si>
  <si>
    <t>http://www.amazon.com/dp/B009K4QREK</t>
  </si>
  <si>
    <t>Eternal Sonata - PlayStation 3</t>
  </si>
  <si>
    <t>722674110099</t>
  </si>
  <si>
    <t>http://www.amazon.com/dp/B004LLRYOY</t>
  </si>
  <si>
    <t>http://www.amazon.com/dp/B07YXLBQX7</t>
  </si>
  <si>
    <t>http://www.amazon.com/dp/B001S86ITK</t>
  </si>
  <si>
    <t>Hyperkin RetroN 5: HD Gaming Console for Game Boy Advance®/ Game Boy Color®/ Game Boy®/ Super NES®/ NES®/ Super Famicom™/ Famicom™/ Genesis®/ Mega Drive™/ Master System® (Hyper Beach)</t>
  </si>
  <si>
    <t>B08T1CBW4X</t>
  </si>
  <si>
    <t>810007711898</t>
  </si>
  <si>
    <t>http://www.amazon.com/dp/B08T1CBW4X</t>
  </si>
  <si>
    <t>http://www.amazon.com/dp/B000E7VEO0</t>
  </si>
  <si>
    <t>JLab Play Gaming Wireless Earbuds | 11+ Hour Bluetooth 5 Playtime 60ms Super-Low Latency for Mobile Gameplay | Built-in Microphone | AUX Gaming Cord Compatible with Gaming Consoles</t>
  </si>
  <si>
    <t>B08141H85J</t>
  </si>
  <si>
    <t>2000+</t>
  </si>
  <si>
    <t>http://www.amazon.com/dp/B08141H85J</t>
  </si>
  <si>
    <t>http://www.amazon.com/dp/B01MRDA9DL</t>
  </si>
  <si>
    <t>http://www.amazon.com/dp/B07NK6RQGL</t>
  </si>
  <si>
    <t>http://www.amazon.com/dp/B01MZAUAIA</t>
  </si>
  <si>
    <t>Need for Speed: Most Wanted 2012 (Platinum Hits) - Xbox 360</t>
  </si>
  <si>
    <t>014633197464</t>
  </si>
  <si>
    <t>http://www.amazon.com/dp/B00ACAUPOO</t>
  </si>
  <si>
    <t>http://www.amazon.com/dp/B00STLRZEG</t>
  </si>
  <si>
    <t>http://www.amazon.com/dp/B00STLSDVA</t>
  </si>
  <si>
    <t>http://www.amazon.com/dp/B01KDNUTB8</t>
  </si>
  <si>
    <t>http://www.amazon.com/dp/B00269DXR0</t>
  </si>
  <si>
    <t>http://www.amazon.com/dp/B002M2N9OI</t>
  </si>
  <si>
    <t>http://www.amazon.com/dp/B00004R9IF</t>
  </si>
  <si>
    <t>http://www.amazon.com/dp/B001TZ0L22</t>
  </si>
  <si>
    <t>http://www.amazon.com/dp/B003L1IDM2</t>
  </si>
  <si>
    <t>http://www.amazon.com/dp/B005X6QNWU</t>
  </si>
  <si>
    <t>http://www.amazon.com/dp/B002DC8GMM</t>
  </si>
  <si>
    <t>http://www.amazon.com/dp/B00KTN8A8W</t>
  </si>
  <si>
    <t>http://www.amazon.com/dp/B00WZWPO6G</t>
  </si>
  <si>
    <t>http://www.amazon.com/dp/B07D45MJVC</t>
  </si>
  <si>
    <t>World of Final Fantasy - PlayStation Vita</t>
  </si>
  <si>
    <t>662248917511</t>
  </si>
  <si>
    <t>http://www.amazon.com/dp/B010LY9LZE</t>
  </si>
  <si>
    <t>http://www.amazon.com/dp/B079Z9JZC6</t>
  </si>
  <si>
    <t>180</t>
  </si>
  <si>
    <t>600</t>
  </si>
  <si>
    <t>AVG Ultimate 2015 Unlimited Devices/1 Year  - Free security updates to current version</t>
  </si>
  <si>
    <t>B00M77U69O</t>
  </si>
  <si>
    <t>814949014260</t>
  </si>
  <si>
    <t>http://www.amazon.com/dp/B00M77U69O</t>
  </si>
  <si>
    <t>1200</t>
  </si>
  <si>
    <t>B07D4MLWMV</t>
  </si>
  <si>
    <t>093155172210</t>
  </si>
  <si>
    <t>http://www.amazon.com/dp/B07D4MLWMV</t>
  </si>
  <si>
    <t>Music</t>
  </si>
  <si>
    <t>Toy</t>
  </si>
  <si>
    <t>JUST CAUSE 3 (REPLEN) XBX1</t>
  </si>
  <si>
    <t>B00Z9HS8LW</t>
  </si>
  <si>
    <t>662248915913</t>
  </si>
  <si>
    <t>http://www.amazon.com/dp/B00Z9HS8LW</t>
  </si>
  <si>
    <t>JUST CAUSE 3 (REPLEN) XBX1 FR</t>
  </si>
  <si>
    <t>B00PS4I5ZU</t>
  </si>
  <si>
    <t>662248915937</t>
  </si>
  <si>
    <t>http://www.amazon.com/dp/B00PS4I5ZU</t>
  </si>
  <si>
    <t>B08Q6Y961S</t>
  </si>
  <si>
    <t>850017102293</t>
  </si>
  <si>
    <t>http://www.amazon.com/dp/B08Q6Y961S</t>
  </si>
  <si>
    <t>B07HYBZ427</t>
  </si>
  <si>
    <t>047875882270</t>
  </si>
  <si>
    <t>http://www.amazon.com/dp/B07HYBZ427</t>
  </si>
  <si>
    <t>B09GZ463KW</t>
  </si>
  <si>
    <t>722674127202</t>
  </si>
  <si>
    <t>CDs &amp; Vinyl</t>
  </si>
  <si>
    <t>http://www.amazon.com/dp/B09GZ463KW</t>
  </si>
  <si>
    <t>B07CBLJB4X</t>
  </si>
  <si>
    <t>047875882393</t>
  </si>
  <si>
    <t>http://www.amazon.com/dp/B07CBLJB4X</t>
  </si>
  <si>
    <t>B06W9P2XMB</t>
  </si>
  <si>
    <t>711719509172</t>
  </si>
  <si>
    <t>http://www.amazon.com/dp/B06W9P2XMB</t>
  </si>
  <si>
    <t>139</t>
  </si>
  <si>
    <t>340</t>
  </si>
  <si>
    <t>ROCK OF AGES 3 XBX1</t>
  </si>
  <si>
    <t>B08XS2645N</t>
  </si>
  <si>
    <t>814290015411</t>
  </si>
  <si>
    <t>http://www.amazon.com/dp/B08XS2645N</t>
  </si>
  <si>
    <t>Spider-Man The Movie - Game Boy Advance</t>
  </si>
  <si>
    <t>B00005YVTR</t>
  </si>
  <si>
    <t>047875803312</t>
  </si>
  <si>
    <t>http://www.amazon.com/dp/B00005YVTR</t>
  </si>
  <si>
    <t>B0821Q4PLG</t>
  </si>
  <si>
    <t>4976219109475</t>
  </si>
  <si>
    <t>http://www.amazon.com/dp/B0821Q4PLG</t>
  </si>
  <si>
    <t>B076YYXSCL</t>
  </si>
  <si>
    <t>887256032043</t>
  </si>
  <si>
    <t>http://www.amazon.com/dp/B076YYXSCL</t>
  </si>
  <si>
    <t>B08WWFWRY7</t>
  </si>
  <si>
    <t>045496595333</t>
  </si>
  <si>
    <t>http://www.amazon.com/dp/B08WWFWRY7</t>
  </si>
  <si>
    <t>B07C2NZ6RG</t>
  </si>
  <si>
    <t>812303011627</t>
  </si>
  <si>
    <t>Home</t>
  </si>
  <si>
    <t>http://www.amazon.com/dp/B07C2NZ6RG</t>
  </si>
  <si>
    <t>SW Wolfenstein: Youngblood Deluxe Edition 175075 (CODE ONLY)</t>
  </si>
  <si>
    <t>093155175075</t>
  </si>
  <si>
    <t>Wattne 9Pods Hydroponics Growing System with LED Grow Light for Home Kitchen, Adjustable (7-23 inches) Height, Automatic Timer Germination Kit for Vegetables &amp; Fruits</t>
  </si>
  <si>
    <t>B091DN3DXJ</t>
  </si>
  <si>
    <t>http://www.amazon.com/dp/B091DN3DXJ</t>
  </si>
  <si>
    <t>400</t>
  </si>
  <si>
    <t>240</t>
  </si>
  <si>
    <t>P4 Bibi &amp; Tina at the Horse Farm</t>
  </si>
  <si>
    <t>P4 Call of Duty: Black Ops 4  LATAM</t>
  </si>
  <si>
    <t>P4 Spyro Reignited Trilogy    LATAM</t>
  </si>
  <si>
    <t>P4 StarBlood Arena  VR</t>
  </si>
  <si>
    <t>Mucha Lucha: Mascaritas of the Lost Code - Game Boy Advance</t>
  </si>
  <si>
    <t>B0000E330Y</t>
  </si>
  <si>
    <t>008888141655</t>
  </si>
  <si>
    <t>http://www.amazon.com/dp/B0000E330Y</t>
  </si>
  <si>
    <t>Tomee Charge Dock For Nintendo 3DS® XL (Green)</t>
  </si>
  <si>
    <t>B00KTN8A8W</t>
  </si>
  <si>
    <t>813048014867</t>
  </si>
  <si>
    <t>M07071-GN</t>
  </si>
  <si>
    <t>Deadfall Adventures - Xbox 360</t>
  </si>
  <si>
    <t>B00CPKUS00</t>
  </si>
  <si>
    <t>854436004336</t>
  </si>
  <si>
    <t>http://www.amazon.com/dp/B00CPKUS00</t>
  </si>
  <si>
    <t>Rock Band: Metal Track Pack - Xbox 360</t>
  </si>
  <si>
    <t>B002M2N9OI</t>
  </si>
  <si>
    <t>014633193923</t>
  </si>
  <si>
    <t>UEFA Champions League 2006-2007 - PlayStation 2</t>
  </si>
  <si>
    <t>B000MF51MA</t>
  </si>
  <si>
    <t>014633156577</t>
  </si>
  <si>
    <t>http://www.amazon.com/dp/B000MF51MA</t>
  </si>
  <si>
    <t>The Crew - Xbox One</t>
  </si>
  <si>
    <t>B00MOSEV2E</t>
  </si>
  <si>
    <t>008888538639</t>
  </si>
  <si>
    <t>http://www.amazon.com/dp/B00MOSEV2E</t>
  </si>
  <si>
    <t>Chaos Wars - PlayStation 2</t>
  </si>
  <si>
    <t>B001B3UL2C</t>
  </si>
  <si>
    <t>873469003048</t>
  </si>
  <si>
    <t>Unsolved Crimes - Nintendo DS</t>
  </si>
  <si>
    <t>B001DIC85I</t>
  </si>
  <si>
    <t>744788029272</t>
  </si>
  <si>
    <t>http://www.amazon.com/dp/B001DIC85I</t>
  </si>
  <si>
    <t>Emergency Room: Real Life Rescues NDS</t>
  </si>
  <si>
    <t>B001GANUSC</t>
  </si>
  <si>
    <t>734113007594</t>
  </si>
  <si>
    <t>http://www.amazon.com/dp/B001GANUSC</t>
  </si>
  <si>
    <t>Final Fantasy XIV: Heavensward (Replen) - PlayStation 4</t>
  </si>
  <si>
    <t>B0189BZZLU</t>
  </si>
  <si>
    <t>662248915593</t>
  </si>
  <si>
    <t>http://www.amazon.com/dp/B0189BZZLU</t>
  </si>
  <si>
    <t>FIFA Soccer 2005 GBA</t>
  </si>
  <si>
    <t>B0002HDS6O</t>
  </si>
  <si>
    <t>014633148398</t>
  </si>
  <si>
    <t>http://www.amazon.com/dp/B0002HDS6O</t>
  </si>
  <si>
    <t>Bioshock Infinite: The Complete Edition - Xbox 360</t>
  </si>
  <si>
    <t>B00NY7H0T0</t>
  </si>
  <si>
    <t>710425494222</t>
  </si>
  <si>
    <t>http://www.amazon.com/dp/B00NY7H0T0</t>
  </si>
  <si>
    <t>LifeSigns: Surgical Unit - Nintendo DS</t>
  </si>
  <si>
    <t>B000MGVBG4</t>
  </si>
  <si>
    <t>625904537911</t>
  </si>
  <si>
    <t>http://www.amazon.com/dp/B000MGVBG4</t>
  </si>
  <si>
    <t>Final Fantasy XIII (Platinum Hits) - Xbox 360</t>
  </si>
  <si>
    <t>B01DOJF3QE</t>
  </si>
  <si>
    <t>662248910024</t>
  </si>
  <si>
    <t>http://www.amazon.com/dp/B01DOJF3QE</t>
  </si>
  <si>
    <t>Blackwater - Xbox 360</t>
  </si>
  <si>
    <t>B0080A4HCO</t>
  </si>
  <si>
    <t>812872011448</t>
  </si>
  <si>
    <t>http://www.amazon.com/dp/B0080A4HCO</t>
  </si>
  <si>
    <t>Don't Starve Mega Pack - Xbox One</t>
  </si>
  <si>
    <t>B01CVS0CRE</t>
  </si>
  <si>
    <t>812872018867</t>
  </si>
  <si>
    <t>http://www.amazon.com/dp/B01CVS0CRE</t>
  </si>
  <si>
    <t>FIFA Soccer 2006 - Game Boy Advance</t>
  </si>
  <si>
    <t>B000ANYFV2</t>
  </si>
  <si>
    <t>014633149913</t>
  </si>
  <si>
    <t>http://www.amazon.com/dp/B000ANYFV2</t>
  </si>
  <si>
    <t>Sammy Sosa Softball Slam PlayStation</t>
  </si>
  <si>
    <t>B00004R9IF</t>
  </si>
  <si>
    <t>790561504856</t>
  </si>
  <si>
    <t>Payday 2 - PlayStation 3</t>
  </si>
  <si>
    <t>B00STLRZEG</t>
  </si>
  <si>
    <t>812872014241</t>
  </si>
  <si>
    <t>Book</t>
  </si>
  <si>
    <t>Gunstringer - Xbox 360</t>
  </si>
  <si>
    <t>B01BNTU76I</t>
  </si>
  <si>
    <t>885370334470</t>
  </si>
  <si>
    <t>Computer Components</t>
  </si>
  <si>
    <t>http://www.amazon.com/dp/B01BNTU76I</t>
  </si>
  <si>
    <t>Battlefield Hardline - Xbox 360</t>
  </si>
  <si>
    <t>B00MOS0WCM</t>
  </si>
  <si>
    <t>014633732726</t>
  </si>
  <si>
    <t>Atlantis: The Lost Empire - Game Boy Advance</t>
  </si>
  <si>
    <t>B00005ME8R</t>
  </si>
  <si>
    <t>785138320809</t>
  </si>
  <si>
    <t>http://www.amazon.com/dp/B00005ME8R</t>
  </si>
  <si>
    <t>Disney Sing It Bundle with Microphone - PlayStation 2</t>
  </si>
  <si>
    <t>B001C0L7LI</t>
  </si>
  <si>
    <t>712725015992</t>
  </si>
  <si>
    <t>http://www.amazon.com/dp/B001C0L7LI</t>
  </si>
  <si>
    <t>Kingdom Of Paradise - PlayStation Portable</t>
  </si>
  <si>
    <t>B000BNMOFU</t>
  </si>
  <si>
    <t>711719862321</t>
  </si>
  <si>
    <t>http://www.amazon.com/dp/B000BNMOFU</t>
  </si>
  <si>
    <t>Books</t>
  </si>
  <si>
    <t>LEGO Dimensions Gremlins Team Pack</t>
  </si>
  <si>
    <t>B01IG33KGI</t>
  </si>
  <si>
    <t>883929529766</t>
  </si>
  <si>
    <t>http://www.amazon.com/dp/B01IG33KGI</t>
  </si>
  <si>
    <t>Virtual Kasparov PS</t>
  </si>
  <si>
    <t>B00005CFHJ</t>
  </si>
  <si>
    <t>091493054205</t>
  </si>
  <si>
    <t>http://www.amazon.com/dp/B00005CFHJ</t>
  </si>
  <si>
    <t>Wacky Races - Nintendo DS</t>
  </si>
  <si>
    <t>B00161LNIK</t>
  </si>
  <si>
    <t>788687400558</t>
  </si>
  <si>
    <t>http://www.amazon.com/dp/B00161LNIK</t>
  </si>
  <si>
    <t>PowerA Collector Pin Set - Super Mario Heroes</t>
  </si>
  <si>
    <t>B07DR96XDP</t>
  </si>
  <si>
    <t>617885018169</t>
  </si>
  <si>
    <t>http://www.amazon.com/dp/B07DR96XDP</t>
  </si>
  <si>
    <t>Team Elimination Games - Nintendo Wii</t>
  </si>
  <si>
    <t>B002MBMIHS</t>
  </si>
  <si>
    <t>008888175476</t>
  </si>
  <si>
    <t>http://www.amazon.com/dp/B002MBMIHS</t>
  </si>
  <si>
    <t>B00274SI7Y</t>
  </si>
  <si>
    <t>879278110106</t>
  </si>
  <si>
    <t>http://www.amazon.com/dp/B00274SI7Y</t>
  </si>
  <si>
    <t>Lost Planet 3 - PlayStation 3</t>
  </si>
  <si>
    <t>B00JTQO2NM</t>
  </si>
  <si>
    <t>013388340392</t>
  </si>
  <si>
    <t>http://www.amazon.com/dp/B00JTQO2NM</t>
  </si>
  <si>
    <t>Apparel</t>
  </si>
  <si>
    <t>Harvest Moon Frantic Farming - Nintendo DS</t>
  </si>
  <si>
    <t>B001S86ITK</t>
  </si>
  <si>
    <t>719593100188</t>
  </si>
  <si>
    <t>Cabela's Deer Hunter: 2004 Season - Xbox</t>
  </si>
  <si>
    <t>B0000A20FJ</t>
  </si>
  <si>
    <t>047875750197</t>
  </si>
  <si>
    <t>http://www.amazon.com/dp/B0000A20FJ</t>
  </si>
  <si>
    <t>Ed, Edd n Eddy: The Mis-Edventures - Game Boy Advance</t>
  </si>
  <si>
    <t>B0009R1SWS</t>
  </si>
  <si>
    <t>031719191574</t>
  </si>
  <si>
    <t>http://www.amazon.com/dp/B0009R1SWS</t>
  </si>
  <si>
    <t>Ace Combat - Game Boy Advance</t>
  </si>
  <si>
    <t>B0006GQN40</t>
  </si>
  <si>
    <t>722674500098</t>
  </si>
  <si>
    <t>http://www.amazon.com/dp/B0006GQN40</t>
  </si>
  <si>
    <t>Tony Hawk Pro Skater 5: (Standard Edition) - PlayStation 3</t>
  </si>
  <si>
    <t>B00WZWPO6G</t>
  </si>
  <si>
    <t>047875771062</t>
  </si>
  <si>
    <t>Frogger Ancient Shadow - Xbox</t>
  </si>
  <si>
    <t>B0009Z3K6M</t>
  </si>
  <si>
    <t>083717300519</t>
  </si>
  <si>
    <t>http://www.amazon.com/dp/B0009Z3K6M</t>
  </si>
  <si>
    <t>Broken Sword V - Nintendo Switch</t>
  </si>
  <si>
    <t>B07P8KL3DH</t>
  </si>
  <si>
    <t>816819016138</t>
  </si>
  <si>
    <t>http://www.amazon.com/dp/B07P8KL3DH</t>
  </si>
  <si>
    <t>Sherlock Holmes: The Mystery of the Mummy - Nintendo DS</t>
  </si>
  <si>
    <t>B001TZ0L22</t>
  </si>
  <si>
    <t>625904744913</t>
  </si>
  <si>
    <t>Astro Boy: The Video Game - PlayStation Portable</t>
  </si>
  <si>
    <t>B00274SIAQ</t>
  </si>
  <si>
    <t>879278110120</t>
  </si>
  <si>
    <t>http://www.amazon.com/dp/B00274SIAQ</t>
  </si>
  <si>
    <t>Medieval Moves: Deadmund's Quest (PlayStation Move) - PlayStation 3</t>
  </si>
  <si>
    <t>B0050SXUT0</t>
  </si>
  <si>
    <t>711719827924</t>
  </si>
  <si>
    <t>http://www.amazon.com/dp/B0050SXUT0</t>
  </si>
  <si>
    <t>Snoopy's Grand Adventure - Xbox 360</t>
  </si>
  <si>
    <t>B01M61K4PH</t>
  </si>
  <si>
    <t>047875770829</t>
  </si>
  <si>
    <t>http://www.amazon.com/dp/B01M61K4PH</t>
  </si>
  <si>
    <t>Cabela's Dangerous Hunts 2013 - Nintendo Wii-U</t>
  </si>
  <si>
    <t>B008QLUT7E</t>
  </si>
  <si>
    <t>047875769618</t>
  </si>
  <si>
    <t>http://www.amazon.com/dp/B008QLUT7E</t>
  </si>
  <si>
    <t>World War II Combat: Road to Berlin - Xbox</t>
  </si>
  <si>
    <t>B000BI5HZO</t>
  </si>
  <si>
    <t>742725270121</t>
  </si>
  <si>
    <t>http://www.amazon.com/dp/B000BI5HZO</t>
  </si>
  <si>
    <t>B00092A6ZS</t>
  </si>
  <si>
    <t>722674150057</t>
  </si>
  <si>
    <t>http://www.amazon.com/dp/B00092A6ZS</t>
  </si>
  <si>
    <t>BOMBER Crew Complete Edition - PlayStation 4</t>
  </si>
  <si>
    <t>B07MDJMKPR</t>
  </si>
  <si>
    <t>819335020283</t>
  </si>
  <si>
    <t>http://www.amazon.com/dp/B07MDJMKPR</t>
  </si>
  <si>
    <t>Legend of Kage 2 - Nintendo DS</t>
  </si>
  <si>
    <t>B0019QEXZC</t>
  </si>
  <si>
    <t>662248908182</t>
  </si>
  <si>
    <t>http://www.amazon.com/dp/B0019QEXZC</t>
  </si>
  <si>
    <t>Street Jam Basketball - Game Boy Advance</t>
  </si>
  <si>
    <t>B0000C7B7W</t>
  </si>
  <si>
    <t>802068100216</t>
  </si>
  <si>
    <t>http://www.amazon.com/dp/B0000C7B7W</t>
  </si>
  <si>
    <t>Pirates of the Caribbean: At World's End - Sony PSP</t>
  </si>
  <si>
    <t>B000KKRD2S</t>
  </si>
  <si>
    <t>712725003555</t>
  </si>
  <si>
    <t>http://www.amazon.com/dp/B000KKRD2S</t>
  </si>
  <si>
    <t>Marble Saga Kororinpa - Nintendo Wii</t>
  </si>
  <si>
    <t>B001KRPU4S</t>
  </si>
  <si>
    <t>083717400806</t>
  </si>
  <si>
    <t>http://www.amazon.com/dp/B001KRPU4S</t>
  </si>
  <si>
    <t>LEGO Dimensions Teen Titans Go Team Pack</t>
  </si>
  <si>
    <t>B072PTZR4T</t>
  </si>
  <si>
    <t>883929529711</t>
  </si>
  <si>
    <t>http://www.amazon.com/dp/B072PTZR4T</t>
  </si>
  <si>
    <t>Kung Fu Panda 2 - Xbox 360</t>
  </si>
  <si>
    <t>B01MRDA9DL</t>
  </si>
  <si>
    <t>752919553060</t>
  </si>
  <si>
    <t>Dance Dance Revolution Konamix (Greatest Hits) - PlayStation</t>
  </si>
  <si>
    <t>B0000631W1</t>
  </si>
  <si>
    <t>083717171270</t>
  </si>
  <si>
    <t>http://www.amazon.com/dp/B0000631W1</t>
  </si>
  <si>
    <t>PS2/PS1 Dance Pad Regular</t>
  </si>
  <si>
    <t>B000GF7KAW</t>
  </si>
  <si>
    <t>852165001046</t>
  </si>
  <si>
    <t>M00724</t>
  </si>
  <si>
    <t>http://www.amazon.com/dp/B000GF7KAW</t>
  </si>
  <si>
    <t>Darksiders II - PlayStation 3</t>
  </si>
  <si>
    <t>B009K4QREK</t>
  </si>
  <si>
    <t>752919993521</t>
  </si>
  <si>
    <t>B009GZX44O</t>
  </si>
  <si>
    <t>812872012209</t>
  </si>
  <si>
    <t>http://www.amazon.com/dp/B009GZX44O</t>
  </si>
  <si>
    <t>Naruto Shippuden: Legends Akatsuki Rising - PlayStation Portable</t>
  </si>
  <si>
    <t>B0028A6UKE</t>
  </si>
  <si>
    <t>722674150323</t>
  </si>
  <si>
    <t>http://www.amazon.com/dp/B0028A6UKE</t>
  </si>
  <si>
    <t>NBA 2K18 - PlayStation 4</t>
  </si>
  <si>
    <t>B071NV1XCT</t>
  </si>
  <si>
    <t>710425479076</t>
  </si>
  <si>
    <t>http://www.amazon.com/dp/B071NV1XCT</t>
  </si>
  <si>
    <t>Konductra - Nintendo DS</t>
  </si>
  <si>
    <t>B000GBAD9Q</t>
  </si>
  <si>
    <t>873469007015</t>
  </si>
  <si>
    <t>http://www.amazon.com/dp/B000GBAD9Q</t>
  </si>
  <si>
    <t>Red Faction: Collection - PlayStation 3</t>
  </si>
  <si>
    <t>B00ICWO2P2</t>
  </si>
  <si>
    <t>854436004862</t>
  </si>
  <si>
    <t>http://www.amazon.com/dp/B00ICWO2P2</t>
  </si>
  <si>
    <t>Dreamer Series: Teacher - Nintendo DS</t>
  </si>
  <si>
    <t>B001SBQWZC</t>
  </si>
  <si>
    <t>625904720917</t>
  </si>
  <si>
    <t>http://www.amazon.com/dp/B001SBQWZC</t>
  </si>
  <si>
    <t>FIFA Soccer 15 - PlayStation Vita</t>
  </si>
  <si>
    <t>B00M4L9H0W</t>
  </si>
  <si>
    <t>014633733280</t>
  </si>
  <si>
    <t>http://www.amazon.com/dp/B00M4L9H0W</t>
  </si>
  <si>
    <t>Sniper Elite V2 - Silver Star Edition - Xbox 360</t>
  </si>
  <si>
    <t>B00ADCEMUY</t>
  </si>
  <si>
    <t>812872011608</t>
  </si>
  <si>
    <t>http://www.amazon.com/dp/B00ADCEMUY</t>
  </si>
  <si>
    <t>Crouching Tiger - Hidden Dragon - PlayStation 2</t>
  </si>
  <si>
    <t>B00008G947</t>
  </si>
  <si>
    <t>008888320326</t>
  </si>
  <si>
    <t>http://www.amazon.com/dp/B00008G947</t>
  </si>
  <si>
    <t>Harry Potter and the Half Blood Prince - Sony PSP</t>
  </si>
  <si>
    <t>B004KJKQQA</t>
  </si>
  <si>
    <t>014633155204</t>
  </si>
  <si>
    <t>http://www.amazon.com/dp/B004KJKQQA</t>
  </si>
  <si>
    <t>Truberbrook - Nintendo Switch</t>
  </si>
  <si>
    <t>B07MDJNTMQ</t>
  </si>
  <si>
    <t>819335020313</t>
  </si>
  <si>
    <t>http://www.amazon.com/dp/B07MDJNTMQ</t>
  </si>
  <si>
    <t>Kingdom Hearts: Birth by Sleep - PlayStation Portable</t>
  </si>
  <si>
    <t>B002I0GZ5Y</t>
  </si>
  <si>
    <t>662248910086</t>
  </si>
  <si>
    <t>http://www.amazon.com/dp/B002I0GZ5Y</t>
  </si>
  <si>
    <t>Rare Replay - Xbox One</t>
  </si>
  <si>
    <t>B01KDNUTB8</t>
  </si>
  <si>
    <t>885370949933</t>
  </si>
  <si>
    <t>God of War 3 Remastered - PlayStation 4</t>
  </si>
  <si>
    <t>B0732FMLVK</t>
  </si>
  <si>
    <t>711719501305</t>
  </si>
  <si>
    <t>http://www.amazon.com/dp/B0732FMLVK</t>
  </si>
  <si>
    <t>Warhammer 40,000: Mechanicus - PlayStation 4</t>
  </si>
  <si>
    <t>B0892P3FGB</t>
  </si>
  <si>
    <t>848466001465</t>
  </si>
  <si>
    <t>http://www.amazon.com/dp/B0892P3FGB</t>
  </si>
  <si>
    <t>MorphX - Xbox 360</t>
  </si>
  <si>
    <t>B01MZAUAIA</t>
  </si>
  <si>
    <t>812872013077</t>
  </si>
  <si>
    <t>Soccer Tactics &amp; Glory - Nintendo Switch</t>
  </si>
  <si>
    <t>B07RWGN427</t>
  </si>
  <si>
    <t>819759021637</t>
  </si>
  <si>
    <t>http://www.amazon.com/dp/B07RWGN427</t>
  </si>
  <si>
    <t>WRC 8: FIA World Rally Championship - Xbox One</t>
  </si>
  <si>
    <t>B079Z9JZC6</t>
  </si>
  <si>
    <t>814290015077</t>
  </si>
  <si>
    <t>Syphon Filter: Dark Mirror - PlayStation Portable</t>
  </si>
  <si>
    <t>B000FHAC0G</t>
  </si>
  <si>
    <t>711719864127</t>
  </si>
  <si>
    <t>http://www.amazon.com/dp/B000FHAC0G</t>
  </si>
  <si>
    <t>3000</t>
  </si>
  <si>
    <t>B00ACAUPOO</t>
  </si>
  <si>
    <t>Barbie: Dreamhouse Party Wii-U</t>
  </si>
  <si>
    <t>B00DJYK6IA</t>
  </si>
  <si>
    <t>815403010286</t>
  </si>
  <si>
    <t>http://www.amazon.com/dp/B00DJYK6IA</t>
  </si>
  <si>
    <t>LEGO Harry Potter: Years 5-7 - Xbox 360</t>
  </si>
  <si>
    <t>B00FGBF0TE</t>
  </si>
  <si>
    <t>883929187560</t>
  </si>
  <si>
    <t>http://www.amazon.com/dp/B00FGBF0TE</t>
  </si>
  <si>
    <t>Street Fighter X Tekken: Special Edition - PlayStation 3</t>
  </si>
  <si>
    <t>B005X6QNWU</t>
  </si>
  <si>
    <t>013388340606</t>
  </si>
  <si>
    <t>James Bond 007: Blood Stone - Nintendo DS</t>
  </si>
  <si>
    <t>B003VKLABY</t>
  </si>
  <si>
    <t>047875837270</t>
  </si>
  <si>
    <t>http://www.amazon.com/dp/B003VKLABY</t>
  </si>
  <si>
    <t>Warriors Orochi 4 - Nintendo Switch</t>
  </si>
  <si>
    <t>B07D45MJVC</t>
  </si>
  <si>
    <t>040198003049</t>
  </si>
  <si>
    <t>Assassin Creed Black Flag - PlayStation 3</t>
  </si>
  <si>
    <t>B00BS5ER82</t>
  </si>
  <si>
    <t>008888348122</t>
  </si>
  <si>
    <t>http://www.amazon.com/dp/B00BS5ER82</t>
  </si>
  <si>
    <t>Mary Kate &amp; Ashley: Sweet 16 - Game Boy Advance</t>
  </si>
  <si>
    <t>B00006FDLL</t>
  </si>
  <si>
    <t>021481523130</t>
  </si>
  <si>
    <t>http://www.amazon.com/dp/B00006FDLL</t>
  </si>
  <si>
    <t>Space Invaders Extreme - Nintendo DS</t>
  </si>
  <si>
    <t>B00161I5IG</t>
  </si>
  <si>
    <t>662248908021</t>
  </si>
  <si>
    <t>http://www.amazon.com/dp/B00161I5IG</t>
  </si>
  <si>
    <t>Charge &amp; Blast - Sega Dreamcast</t>
  </si>
  <si>
    <t>B000056FLJ</t>
  </si>
  <si>
    <t>651222008048</t>
  </si>
  <si>
    <t>http://www.amazon.com/dp/B000056FLJ</t>
  </si>
  <si>
    <t>Final Fantasy XIV: Online The Complete Experience - PlayStation 4</t>
  </si>
  <si>
    <t>B00Y7R9G2A</t>
  </si>
  <si>
    <t>662248917115</t>
  </si>
  <si>
    <t>http://www.amazon.com/dp/B00Y7R9G2A</t>
  </si>
  <si>
    <t>Need for Speed Payback Deluxe Edition - PlayStation 4</t>
  </si>
  <si>
    <t>B072Q6X3WW</t>
  </si>
  <si>
    <t>014633737578</t>
  </si>
  <si>
    <t>http://www.amazon.com/dp/B072Q6X3WW</t>
  </si>
  <si>
    <t>B010LY9LZE</t>
  </si>
  <si>
    <t>Karaoke Revolution Presents American Idol Encore 2 Bundle - PlayStation 3</t>
  </si>
  <si>
    <t>B001DTUY9E</t>
  </si>
  <si>
    <t>083717250951</t>
  </si>
  <si>
    <t>http://www.amazon.com/dp/B001DTUY9E</t>
  </si>
  <si>
    <t>Legend of Zelda Breath of the Wild T-Shirt (Black Cliff size M)</t>
  </si>
  <si>
    <t>B07KRPBZ1Z</t>
  </si>
  <si>
    <t>190371602511</t>
  </si>
  <si>
    <t>http://www.amazon.com/dp/B07KRPBZ1Z</t>
  </si>
  <si>
    <t>Truberbrook - PlayStation 4</t>
  </si>
  <si>
    <t>B07MH4G9SM</t>
  </si>
  <si>
    <t>819335020306</t>
  </si>
  <si>
    <t>http://www.amazon.com/dp/B07MH4G9SM</t>
  </si>
  <si>
    <t>Final Fantasy XIV Online Complete Exp. - PlayStation 4</t>
  </si>
  <si>
    <t>B00UO4NKA4</t>
  </si>
  <si>
    <t>662248915715</t>
  </si>
  <si>
    <t>http://www.amazon.com/dp/B00UO4NKA4</t>
  </si>
  <si>
    <t>Harvest Moon: Boy&amp;Girl - Sony PSP</t>
  </si>
  <si>
    <t>B000S1KZZ6</t>
  </si>
  <si>
    <t>719593110033</t>
  </si>
  <si>
    <t>http://www.amazon.com/dp/B000S1KZZ6</t>
  </si>
  <si>
    <t>Touch Detective 2.5 - Nintendo DS</t>
  </si>
  <si>
    <t>B000TP2UWC</t>
  </si>
  <si>
    <t>730865400102</t>
  </si>
  <si>
    <t>http://www.amazon.com/dp/B000TP2UWC</t>
  </si>
  <si>
    <t>Petz Cats Playground NDS</t>
  </si>
  <si>
    <t>B00423JHCS</t>
  </si>
  <si>
    <t>008888166030</t>
  </si>
  <si>
    <t>http://www.amazon.com/dp/B00423JHCS</t>
  </si>
  <si>
    <t>Inkheart - Nintendo DS</t>
  </si>
  <si>
    <t>B001L7THAK</t>
  </si>
  <si>
    <t>625904718914</t>
  </si>
  <si>
    <t>http://www.amazon.com/dp/B001L7THAK</t>
  </si>
  <si>
    <t>No More Heroes: Heroes' Paradise - PlayStation 3</t>
  </si>
  <si>
    <t>B004OR28Z0</t>
  </si>
  <si>
    <t>083717202196</t>
  </si>
  <si>
    <t>http://www.amazon.com/dp/B004OR28Z0</t>
  </si>
  <si>
    <t>Petz Dogz Family - PlayStation Portable</t>
  </si>
  <si>
    <t>B002EWD05E</t>
  </si>
  <si>
    <t>008888334385</t>
  </si>
  <si>
    <t>http://www.amazon.com/dp/B002EWD05E</t>
  </si>
  <si>
    <t>Resident Evil 6 Archives - Xbox 360</t>
  </si>
  <si>
    <t>B0088MVODE</t>
  </si>
  <si>
    <t>013388330690</t>
  </si>
  <si>
    <t>http://www.amazon.com/dp/B0088MVODE</t>
  </si>
  <si>
    <t>The Amazing Spider-Man 2 - Nintendo Wii-U</t>
  </si>
  <si>
    <t>B00FRESQKU</t>
  </si>
  <si>
    <t>047875849426</t>
  </si>
  <si>
    <t>http://www.amazon.com/dp/B00FRESQKU</t>
  </si>
  <si>
    <t>Mi Experto en Vocabulario - Nintendo DS</t>
  </si>
  <si>
    <t>B00551ORHQ</t>
  </si>
  <si>
    <t>008888164029</t>
  </si>
  <si>
    <t>http://www.amazon.com/dp/B00551ORHQ</t>
  </si>
  <si>
    <t>Tactics Ogre: Let Us Cling Together - PlayStation Portable</t>
  </si>
  <si>
    <t>B003YVK5T8</t>
  </si>
  <si>
    <t>662248910321</t>
  </si>
  <si>
    <t>http://www.amazon.com/dp/B003YVK5T8</t>
  </si>
  <si>
    <t>Van Helsing - Game Boy Advance</t>
  </si>
  <si>
    <t>B00020XJR4</t>
  </si>
  <si>
    <t>020626722339</t>
  </si>
  <si>
    <t>http://www.amazon.com/dp/B00020XJR4</t>
  </si>
  <si>
    <t>Samurai Shodown Anthology - PlayStation Portable</t>
  </si>
  <si>
    <t>B001J2SEXI</t>
  </si>
  <si>
    <t>828862300027</t>
  </si>
  <si>
    <t>http://www.amazon.com/dp/B001J2SEXI</t>
  </si>
  <si>
    <t>FIFA Soccer 2010 - PlayStation Portable</t>
  </si>
  <si>
    <t>B002BCVFUO</t>
  </si>
  <si>
    <t>014633157079</t>
  </si>
  <si>
    <t>http://www.amazon.com/dp/B002BCVFUO</t>
  </si>
  <si>
    <t>Little Big Planet 3 - PlayStation 3</t>
  </si>
  <si>
    <t>B07NK6RQGL</t>
  </si>
  <si>
    <t>711719053262</t>
  </si>
  <si>
    <t>Final Fantasy IV The Complete Collection - PlayStation Portable</t>
  </si>
  <si>
    <t>B004LLRYOY</t>
  </si>
  <si>
    <t>662248910451</t>
  </si>
  <si>
    <t>Planet Monster GBA</t>
  </si>
  <si>
    <t>B00005LZZQ</t>
  </si>
  <si>
    <t>091493444617</t>
  </si>
  <si>
    <t>http://www.amazon.com/dp/B00005LZZQ</t>
  </si>
  <si>
    <t>Army Corps Of Hell - PlayStation Vita</t>
  </si>
  <si>
    <t>B00CO7KRNM</t>
  </si>
  <si>
    <t>782695379103</t>
  </si>
  <si>
    <t>Diablo III - Xbox 360</t>
  </si>
  <si>
    <t>B01K87LYY0</t>
  </si>
  <si>
    <t>047875863293</t>
  </si>
  <si>
    <t>http://www.amazon.com/dp/B01K87LYY0</t>
  </si>
  <si>
    <t>Resistance: Retribution - Sony PSP</t>
  </si>
  <si>
    <t>B001COTC3E</t>
  </si>
  <si>
    <t>711719866824</t>
  </si>
  <si>
    <t>http://www.amazon.com/dp/B001COTC3E</t>
  </si>
  <si>
    <t>Grandia NSW</t>
  </si>
  <si>
    <t>B08SZSNDDD</t>
  </si>
  <si>
    <t>819976024350</t>
  </si>
  <si>
    <t>http://www.amazon.com/dp/B08SZSNDDD</t>
  </si>
  <si>
    <t>Superman Returns - Game Boy Advance</t>
  </si>
  <si>
    <t>B000HASVZO</t>
  </si>
  <si>
    <t>014633152227</t>
  </si>
  <si>
    <t>http://www.amazon.com/dp/B000HASVZO</t>
  </si>
  <si>
    <t>Prototype 2 Blackwatch Collector's Edition - PlayStation 3</t>
  </si>
  <si>
    <t>B00795XGKA</t>
  </si>
  <si>
    <t>047875843790</t>
  </si>
  <si>
    <t>http://www.amazon.com/dp/B00795XGKA</t>
  </si>
  <si>
    <t>Cradle of Rome - Nintendo DS</t>
  </si>
  <si>
    <t>B001EOQUFA</t>
  </si>
  <si>
    <t>879278320130</t>
  </si>
  <si>
    <t>http://www.amazon.com/dp/B001EOQUFA</t>
  </si>
  <si>
    <t>Call of Duty: Ghosts Hardened Edition - PlayStation 4</t>
  </si>
  <si>
    <t>B00EEMLMW0</t>
  </si>
  <si>
    <t>047875848399</t>
  </si>
  <si>
    <t>http://www.amazon.com/dp/B00EEMLMW0</t>
  </si>
  <si>
    <t>FIFA Soccer 2002 - PlayStation 2</t>
  </si>
  <si>
    <t>B00008KTTD</t>
  </si>
  <si>
    <t>014633350111</t>
  </si>
  <si>
    <t>http://www.amazon.com/dp/B00008KTTD</t>
  </si>
  <si>
    <t>Virtual Kasparov - Game Boy Advance</t>
  </si>
  <si>
    <t>B000063TQU</t>
  </si>
  <si>
    <t>091493544201</t>
  </si>
  <si>
    <t>http://www.amazon.com/dp/B000063TQU</t>
  </si>
  <si>
    <t>Resident Evil Archives: Resident Evil Zero - Nintendo Wii</t>
  </si>
  <si>
    <t>B00269DXR0</t>
  </si>
  <si>
    <t>013388350186</t>
  </si>
  <si>
    <t>Freedom Planet NSW</t>
  </si>
  <si>
    <t>B07YXLBQX7</t>
  </si>
  <si>
    <t>819976022578</t>
  </si>
  <si>
    <t>Skate 3 (Greatest Hits) - PlayStation 3</t>
  </si>
  <si>
    <t>B003L1IDM2</t>
  </si>
  <si>
    <t>014633192926</t>
  </si>
  <si>
    <t>Dead Island Game of the Year (Platinum Hits) - Xbox 360</t>
  </si>
  <si>
    <t>B00NB5TU84</t>
  </si>
  <si>
    <t>816819010228</t>
  </si>
  <si>
    <t>http://www.amazon.com/dp/B00NB5TU84</t>
  </si>
  <si>
    <t>B00RB46NTK</t>
  </si>
  <si>
    <t>816819012505</t>
  </si>
  <si>
    <t>http://www.amazon.com/dp/B00RB46NTK</t>
  </si>
  <si>
    <t>Legend of Alon D'Ar PlayStation 2</t>
  </si>
  <si>
    <t>B00005NH6D</t>
  </si>
  <si>
    <t>008888320210</t>
  </si>
  <si>
    <t>http://www.amazon.com/dp/B00005NH6D</t>
  </si>
  <si>
    <t>Capcom Fighting Evolution - Xbox</t>
  </si>
  <si>
    <t>B0002B90BC</t>
  </si>
  <si>
    <t>013388290147</t>
  </si>
  <si>
    <t>http://www.amazon.com/dp/B0002B90BC</t>
  </si>
  <si>
    <t>B07WN67HDF</t>
  </si>
  <si>
    <t>http://www.amazon.com/dp/B07WN67HDF</t>
  </si>
  <si>
    <t>Pocket Fighter - PlayStation</t>
  </si>
  <si>
    <t>B00004SPRC</t>
  </si>
  <si>
    <t>013388210336</t>
  </si>
  <si>
    <t>http://www.amazon.com/dp/B00004SPRC</t>
  </si>
  <si>
    <t>Song of Memories - PlayStation 4</t>
  </si>
  <si>
    <t>B07JQSYF34</t>
  </si>
  <si>
    <t>814737020428</t>
  </si>
  <si>
    <t>http://www.amazon.com/dp/B07JQSYF34</t>
  </si>
  <si>
    <t>Harvest Moon: Sunshine Islands - Nintendo DS</t>
  </si>
  <si>
    <t>B002HJUX7C</t>
  </si>
  <si>
    <t>719593100201</t>
  </si>
  <si>
    <t>http://www.amazon.com/dp/B002HJUX7C</t>
  </si>
  <si>
    <t>WCW Backstage Assault (Worn Box) - Nintendo 64</t>
  </si>
  <si>
    <t>B00004W4VE</t>
  </si>
  <si>
    <t>014633142143</t>
  </si>
  <si>
    <t>http://www.amazon.com/dp/B00004W4VE</t>
  </si>
  <si>
    <t>Star Wars Battlefront II (LATAM) - PlayStation 4</t>
  </si>
  <si>
    <t>B072K57JYF</t>
  </si>
  <si>
    <t>014633373035</t>
  </si>
  <si>
    <t>http://www.amazon.com/dp/B072K57JYF</t>
  </si>
  <si>
    <t>Impossible Mission II NES</t>
  </si>
  <si>
    <t>B000E7VEO0</t>
  </si>
  <si>
    <t>721619110132</t>
  </si>
  <si>
    <t>M01688-HB</t>
  </si>
  <si>
    <t>Ratatouille - Xbox</t>
  </si>
  <si>
    <t>B004YRBSDI</t>
  </si>
  <si>
    <t>752919520611</t>
  </si>
  <si>
    <t>http://www.amazon.com/dp/B004YRBSDI</t>
  </si>
  <si>
    <t>Is It Wrong to Try to Pick Up Girls in A Dungeon: Infinite Combat - PlayStation 4</t>
  </si>
  <si>
    <t>B0851GR2WX</t>
  </si>
  <si>
    <t>814737021074</t>
  </si>
  <si>
    <t>http://www.amazon.com/dp/B0851GR2WX</t>
  </si>
  <si>
    <t>Tekken 6 (Platinum Hits) - Xbox 360</t>
  </si>
  <si>
    <t>B002DC8GMM</t>
  </si>
  <si>
    <t>722674210263</t>
  </si>
  <si>
    <t>Onechanbara Z2: Chaos - 'Banana Split' Edition - PlayStation 4</t>
  </si>
  <si>
    <t>B00UJ9LSI0</t>
  </si>
  <si>
    <t>853466001759</t>
  </si>
  <si>
    <t>http://www.amazon.com/dp/B00UJ9LSI0</t>
  </si>
  <si>
    <t>Deadly Premonition Directors Cut Collectors Classified Edition - PlayStation 3</t>
  </si>
  <si>
    <t>B01BKXVCH0</t>
  </si>
  <si>
    <t>837654024713</t>
  </si>
  <si>
    <t>http://www.amazon.com/dp/B01BKXVCH0</t>
  </si>
  <si>
    <t>Nintendo DS Lite Browser - Nintendo DS</t>
  </si>
  <si>
    <t>B000OAO494</t>
  </si>
  <si>
    <t>045496738730</t>
  </si>
  <si>
    <t>http://www.amazon.com/dp/B000OAO494</t>
  </si>
  <si>
    <t>Dark Rose Valkyrie (Limited Edition) PS4</t>
  </si>
  <si>
    <t>B07V1ZX32J</t>
  </si>
  <si>
    <t>787177458208</t>
  </si>
  <si>
    <t>http://www.amazon.com/dp/B07V1ZX32J</t>
  </si>
  <si>
    <t>Resident Evil: Operation Raccoon City Special Edition - Xbox 360</t>
  </si>
  <si>
    <t>B0061YG0O4</t>
  </si>
  <si>
    <t>013388330591</t>
  </si>
  <si>
    <t>http://www.amazon.com/dp/B0061YG0O4</t>
  </si>
  <si>
    <t>Hello Kitty Kruisers with Sanrio Friends - Nintendo Switch</t>
  </si>
  <si>
    <t>B079YY6K28</t>
  </si>
  <si>
    <t>887195000448</t>
  </si>
  <si>
    <t>http://www.amazon.com/dp/B079YY6K28</t>
  </si>
  <si>
    <t>Kingdom Come: Deliverance - Special Edition - Xbox One</t>
  </si>
  <si>
    <t>B01MZD6NNO</t>
  </si>
  <si>
    <t>816819014707</t>
  </si>
  <si>
    <t>http://www.amazon.com/dp/B01MZD6NNO</t>
  </si>
  <si>
    <t>B001I91KQA</t>
  </si>
  <si>
    <t>http://www.amazon.com/dp/B001I91KQA</t>
  </si>
  <si>
    <t>Need for Speed: Undercover (Greatest Hits) - PlayStation 2</t>
  </si>
  <si>
    <t>B001O83OCI</t>
  </si>
  <si>
    <t>014633158007</t>
  </si>
  <si>
    <t>http://www.amazon.com/dp/B001O83OCI</t>
  </si>
  <si>
    <t>Payday 2 - Xbox 360</t>
  </si>
  <si>
    <t>B00STLSDVA</t>
  </si>
  <si>
    <t>812872011592</t>
  </si>
  <si>
    <t>Street Fighter IV with Mad Catz Controller - PC Games</t>
  </si>
  <si>
    <t>B002914DLK</t>
  </si>
  <si>
    <t>013388990764</t>
  </si>
  <si>
    <t>http://www.amazon.com/dp/B002914DLK</t>
  </si>
  <si>
    <t>Doki Doki Literature Club Plus! Premium Physical Edition - PlayStation 4</t>
  </si>
  <si>
    <t>B01NC3CY10</t>
  </si>
  <si>
    <t>860006405113</t>
  </si>
  <si>
    <t>http://www.amazon.com/dp/B01NC3CY10</t>
  </si>
  <si>
    <t>175</t>
  </si>
  <si>
    <t>Advance Guardian Heroes - Game Boy Advance</t>
  </si>
  <si>
    <t>B0002SNN40</t>
  </si>
  <si>
    <t>008888142096</t>
  </si>
  <si>
    <t>http://www.amazon.com/dp/B0002SNN40</t>
  </si>
  <si>
    <t>3 in 1 Universal AC Adapter For NES®/Super NES®/Genesis®</t>
  </si>
  <si>
    <t>B0058FMXB6</t>
  </si>
  <si>
    <t>2136225788602</t>
  </si>
  <si>
    <t>http://www.amazon.com/dp/B0058FMXB6</t>
  </si>
  <si>
    <t>4/27/2023 12:00:00 AM</t>
  </si>
  <si>
    <t>Acronis True Image Premium 2021 1 user Subscription PC/MAC + 1TB Cloud Storage</t>
  </si>
  <si>
    <t>B08KFW89SY</t>
  </si>
  <si>
    <t>817474012169</t>
  </si>
  <si>
    <t>THFAB2LOS</t>
  </si>
  <si>
    <t>http://www.amazon.com/dp/B08KFW89SY</t>
  </si>
  <si>
    <t>70</t>
  </si>
  <si>
    <t>B002I0GY9G</t>
  </si>
  <si>
    <t>662248911243</t>
  </si>
  <si>
    <t>http://www.amazon.com/dp/B002I0GY9G</t>
  </si>
  <si>
    <t>Aromr3 ReadyBase Charging Stand For Poké Ball® Plus</t>
  </si>
  <si>
    <t>B07N3FL2PC</t>
  </si>
  <si>
    <t>810007710334</t>
  </si>
  <si>
    <t>http://www.amazon.com/dp/B07N3FL2PC</t>
  </si>
  <si>
    <t>Assassin's Creed Odyssey Deluxe Edition - PlayStation 4</t>
  </si>
  <si>
    <t>B07DKVZMTJ</t>
  </si>
  <si>
    <t>887256036102</t>
  </si>
  <si>
    <t>http://www.amazon.com/dp/B07DKVZMTJ</t>
  </si>
  <si>
    <t>Assassin's Creed: Brotherhood (Platinum Hits) - Xbox 360</t>
  </si>
  <si>
    <t>B00W7WXPFG</t>
  </si>
  <si>
    <t>008888526254</t>
  </si>
  <si>
    <t>Movies &amp; TV</t>
  </si>
  <si>
    <t>http://www.amazon.com/dp/B00W7WXPFG</t>
  </si>
  <si>
    <t>ULT15N12EN</t>
  </si>
  <si>
    <t>Backyard Basketball - PlayStation 2</t>
  </si>
  <si>
    <t>B00009M98A</t>
  </si>
  <si>
    <t>742725245273</t>
  </si>
  <si>
    <t>http://www.amazon.com/dp/B00009M98A</t>
  </si>
  <si>
    <t>Backyard Basketball 2007 - PlayStation 2</t>
  </si>
  <si>
    <t>B000FITJD6</t>
  </si>
  <si>
    <t>742725273702</t>
  </si>
  <si>
    <t>http://www.amazon.com/dp/B000FITJD6</t>
  </si>
  <si>
    <t>Backyard Soccer - PlayStation</t>
  </si>
  <si>
    <t>B00005NZTM</t>
  </si>
  <si>
    <t>742725226715</t>
  </si>
  <si>
    <t>http://www.amazon.com/dp/B00005NZTM</t>
  </si>
  <si>
    <t>Barbie and the Magic of Pegasus - Game Boy Advance</t>
  </si>
  <si>
    <t>B0009VRSRI</t>
  </si>
  <si>
    <t>020626723671</t>
  </si>
  <si>
    <t>http://www.amazon.com/dp/B0009VRSRI</t>
  </si>
  <si>
    <t>Barnyard - Game Boy Advance</t>
  </si>
  <si>
    <t>B000BL5YCW</t>
  </si>
  <si>
    <t>785138321844</t>
  </si>
  <si>
    <t>http://www.amazon.com/dp/B000BL5YCW</t>
  </si>
  <si>
    <t>Batman: The Telltale Series - Xbox 360</t>
  </si>
  <si>
    <t>B01IFHEH12</t>
  </si>
  <si>
    <t>883929558223</t>
  </si>
  <si>
    <t>http://www.amazon.com/dp/B01IFHEH12</t>
  </si>
  <si>
    <t>Battle of Giants: Dinosaurs - Nintendo DS</t>
  </si>
  <si>
    <t>B001D5DQKC</t>
  </si>
  <si>
    <t>008888164333</t>
  </si>
  <si>
    <t>http://www.amazon.com/dp/B001D5DQKC</t>
  </si>
  <si>
    <t>Battlefield 1 Revolution Edition - PlayStation 4</t>
  </si>
  <si>
    <t>B072ZLN576</t>
  </si>
  <si>
    <t>014633738193</t>
  </si>
  <si>
    <t>http://www.amazon.com/dp/B072ZLN576</t>
  </si>
  <si>
    <t>Bratz: Forever Diamondz - Nintendo DS</t>
  </si>
  <si>
    <t>B000FNY4TA</t>
  </si>
  <si>
    <t>785138361192</t>
  </si>
  <si>
    <t>http://www.amazon.com/dp/B000FNY4TA</t>
  </si>
  <si>
    <t>Cabela's Dangerous Hunts 2009 - PlayStation 3</t>
  </si>
  <si>
    <t>B0018RWMQY</t>
  </si>
  <si>
    <t>047875756830</t>
  </si>
  <si>
    <t>http://www.amazon.com/dp/B0018RWMQY</t>
  </si>
  <si>
    <t>Carto - Nintendo Switch</t>
  </si>
  <si>
    <t>B09BBT8VGC</t>
  </si>
  <si>
    <t>850021640378</t>
  </si>
  <si>
    <t>http://www.amazon.com/dp/B09BBT8VGC</t>
  </si>
  <si>
    <t>Celebrity Deathmatch - Playstation 1</t>
  </si>
  <si>
    <t>B00008G6R1</t>
  </si>
  <si>
    <t>710425231377</t>
  </si>
  <si>
    <t>http://www.amazon.com/dp/B00008G6R1</t>
  </si>
  <si>
    <t>CirKa Premium USB Controller For GameCube® (Black)</t>
  </si>
  <si>
    <t>B01326JLXK</t>
  </si>
  <si>
    <t>813048015482</t>
  </si>
  <si>
    <t>http://www.amazon.com/dp/B01326JLXK</t>
  </si>
  <si>
    <t>CirKa Wired Controller (6 Colors Pk) For GameCube®/Wii®</t>
  </si>
  <si>
    <t>B098PPNGDW</t>
  </si>
  <si>
    <t>813048017738</t>
  </si>
  <si>
    <t>http://www.amazon.com/dp/B098PPNGDW</t>
  </si>
  <si>
    <t>Coho Cooler Bag | 24 Can Personal Cooler and Lunch Box | Insulated Leak Proof Portable Cooler | Cooler Bag for Beach,Travel, Picnic, Camping, Hiking, and Kayak Cooler</t>
  </si>
  <si>
    <t>B08R55LNS5</t>
  </si>
  <si>
    <t>843774107601</t>
  </si>
  <si>
    <t>http://www.amazon.com/dp/B08R55LNS5</t>
  </si>
  <si>
    <t>Crayola Scoot - PlayStation 4</t>
  </si>
  <si>
    <t>B07DNTJTQL</t>
  </si>
  <si>
    <t>819338020501</t>
  </si>
  <si>
    <t>http://www.amazon.com/dp/B07DNTJTQL</t>
  </si>
  <si>
    <t>Creed: Rise to Glory (PlayStation VR) - PlayStation 4</t>
  </si>
  <si>
    <t>B07GQ8HRFV</t>
  </si>
  <si>
    <t>711719522768</t>
  </si>
  <si>
    <t>http://www.amazon.com/dp/B07GQ8HRFV</t>
  </si>
  <si>
    <t>Crisis Core: Final Fantasy VII - PlayStation Portable</t>
  </si>
  <si>
    <t>B0014X7SQ6</t>
  </si>
  <si>
    <t>662248907222</t>
  </si>
  <si>
    <t>http://www.amazon.com/dp/B0014X7SQ6</t>
  </si>
  <si>
    <t>Dead to Rights: Reckoning - PlayStation Portable</t>
  </si>
  <si>
    <t>Delta Force: Black Hawk Down - Xbox</t>
  </si>
  <si>
    <t>B0007KTBC6</t>
  </si>
  <si>
    <t>020626723077</t>
  </si>
  <si>
    <t>http://www.amazon.com/dp/B0007KTBC6</t>
  </si>
  <si>
    <t>Diablo III LATAM - PlayStation 3</t>
  </si>
  <si>
    <t>B00IJRW6Q2</t>
  </si>
  <si>
    <t>047875863255</t>
  </si>
  <si>
    <t>http://www.amazon.com/dp/B00IJRW6Q2</t>
  </si>
  <si>
    <t>Disney's Finding Nemo / Incredibles Dual Pack - Game Boy Advance</t>
  </si>
  <si>
    <t>B000K7UE7M</t>
  </si>
  <si>
    <t>785138322520</t>
  </si>
  <si>
    <t>http://www.amazon.com/dp/B000K7UE7M</t>
  </si>
  <si>
    <t>Dissidia Final Fantasy - Sony PSP</t>
  </si>
  <si>
    <t>B001TD6SN0</t>
  </si>
  <si>
    <t>662248909028</t>
  </si>
  <si>
    <t>http://www.amazon.com/dp/B001TD6SN0</t>
  </si>
  <si>
    <t>Dreamworks 2-in-1 Party Pack - Nintendo DS</t>
  </si>
  <si>
    <t>B003MP1NI8</t>
  </si>
  <si>
    <t>047875764200</t>
  </si>
  <si>
    <t>http://www.amazon.com/dp/B003MP1NI8</t>
  </si>
  <si>
    <t>Dynasty Warriors Strikeforce - PlayStation Portable</t>
  </si>
  <si>
    <t>B001L8DKL6</t>
  </si>
  <si>
    <t>040198002011</t>
  </si>
  <si>
    <t>http://www.amazon.com/dp/B001L8DKL6</t>
  </si>
  <si>
    <t>EVA Hard Shell Carrying Case (TheOdd1sOut Official Dogtown Edition) for Switch® OLED Model / Switch®- Hyperkin</t>
  </si>
  <si>
    <t>B09QS92F5T</t>
  </si>
  <si>
    <t>810007713502</t>
  </si>
  <si>
    <t>http://www.amazon.com/dp/B09QS92F5T</t>
  </si>
  <si>
    <t>Everybody Dance (PlayStation Move) - PlayStation 3</t>
  </si>
  <si>
    <t>B0050SXQ12</t>
  </si>
  <si>
    <t>711719836520</t>
  </si>
  <si>
    <t>http://www.amazon.com/dp/B0050SXQ12</t>
  </si>
  <si>
    <t>F1 2016 Standard Edition - Xbox One</t>
  </si>
  <si>
    <t>B01HDZV9V8</t>
  </si>
  <si>
    <t>816819013540</t>
  </si>
  <si>
    <t>http://www.amazon.com/dp/B01HDZV9V8</t>
  </si>
  <si>
    <t>F1 2017 - Xbox One</t>
  </si>
  <si>
    <t>B0714K15ZY</t>
  </si>
  <si>
    <t>816819014431</t>
  </si>
  <si>
    <t>http://www.amazon.com/dp/B0714K15ZY</t>
  </si>
  <si>
    <t>F1 2019 Legends Edition - Xbox One</t>
  </si>
  <si>
    <t>B07S5FDDQ9</t>
  </si>
  <si>
    <t>816819016305</t>
  </si>
  <si>
    <t>http://www.amazon.com/dp/B07S5FDDQ9</t>
  </si>
  <si>
    <t>B0BQLGN8P4</t>
  </si>
  <si>
    <t>652726293756</t>
  </si>
  <si>
    <t>254</t>
  </si>
  <si>
    <t>http://www.amazon.com/dp/B0BQLGN8P4</t>
  </si>
  <si>
    <t>Far Cry 3 (Platinum Hits) (X360) - Xbox One</t>
  </si>
  <si>
    <t>B00W7X0XS2</t>
  </si>
  <si>
    <t>008888526315</t>
  </si>
  <si>
    <t>http://www.amazon.com/dp/B00W7X0XS2</t>
  </si>
  <si>
    <t>Far Cry Compilation - PlayStation 3</t>
  </si>
  <si>
    <t>B00HNYWFMC</t>
  </si>
  <si>
    <t>008888349068</t>
  </si>
  <si>
    <t>http://www.amazon.com/dp/B00HNYWFMC</t>
  </si>
  <si>
    <t>Farming Simulator 15 PS4</t>
  </si>
  <si>
    <t>B00UA55L7M</t>
  </si>
  <si>
    <t>854952003134</t>
  </si>
  <si>
    <t>http://www.amazon.com/dp/B00UA55L7M</t>
  </si>
  <si>
    <t>FIFA 15 Ultimate Team Edition - Xbox One</t>
  </si>
  <si>
    <t>B00KQXKULK</t>
  </si>
  <si>
    <t>014633733587</t>
  </si>
  <si>
    <t>http://www.amazon.com/dp/B00KQXKULK</t>
  </si>
  <si>
    <t>Final Fantasy Crystal Chronicles: Ring of Fates NDS</t>
  </si>
  <si>
    <t>B0010YOQIM</t>
  </si>
  <si>
    <t>662248907215</t>
  </si>
  <si>
    <t>http://www.amazon.com/dp/B0010YOQIM</t>
  </si>
  <si>
    <t>Final Fantasy XII: Revenant Wings - Nintendo DS</t>
  </si>
  <si>
    <t>B000SSQPU8</t>
  </si>
  <si>
    <t>662248907147</t>
  </si>
  <si>
    <t>http://www.amazon.com/dp/B000SSQPU8</t>
  </si>
  <si>
    <t>Gem Quest: 4 Elements NDS</t>
  </si>
  <si>
    <t>B004ML6386</t>
  </si>
  <si>
    <t>814157010306</t>
  </si>
  <si>
    <t>http://www.amazon.com/dp/B004ML6386</t>
  </si>
  <si>
    <t>Grand Kingdom Soft Cover Book</t>
  </si>
  <si>
    <t>B07CXCQ3ML</t>
  </si>
  <si>
    <t>813633017419</t>
  </si>
  <si>
    <t>http://www.amazon.com/dp/B07CXCQ3ML</t>
  </si>
  <si>
    <t>Grand Theft Auto V (LATAM) - PlayStation 3</t>
  </si>
  <si>
    <t>B00EUQ1TVE</t>
  </si>
  <si>
    <t>710425473043</t>
  </si>
  <si>
    <t>http://www.amazon.com/dp/B00EUQ1TVE</t>
  </si>
  <si>
    <t>Green Lantern: Rise of the Manhunters - Nintendo DS</t>
  </si>
  <si>
    <t>B004BD2DMK</t>
  </si>
  <si>
    <t>883929167050</t>
  </si>
  <si>
    <t>http://www.amazon.com/dp/B004BD2DMK</t>
  </si>
  <si>
    <t>Gumby vs. Astrobots - Game Boy Advance</t>
  </si>
  <si>
    <t>B000AVFA8Q</t>
  </si>
  <si>
    <t>722674500173</t>
  </si>
  <si>
    <t>http://www.amazon.com/dp/B000AVFA8Q</t>
  </si>
  <si>
    <t>Hatsune Miku: Project DIVA X - PlayStation Vita</t>
  </si>
  <si>
    <t>B01EZAYTGG</t>
  </si>
  <si>
    <t>010086620078</t>
  </si>
  <si>
    <t>http://www.amazon.com/dp/B01EZAYTGG</t>
  </si>
  <si>
    <t>Horse Tales: Emerald Valley Ranch - Day 1 Edition - PlayStation 4</t>
  </si>
  <si>
    <t>B0B5FDXN95</t>
  </si>
  <si>
    <t>850024479500</t>
  </si>
  <si>
    <t>http://www.amazon.com/dp/B0B5FDXN95</t>
  </si>
  <si>
    <t>Hyper Clack Tactile Mechanical Keyboard For PC/Mac® - Hyperkin</t>
  </si>
  <si>
    <t>B01MQTSDWG</t>
  </si>
  <si>
    <t>813048018278</t>
  </si>
  <si>
    <t>http://www.amazon.com/dp/B01MQTSDWG</t>
  </si>
  <si>
    <t>Hyperkin 10 ft Extension Cable For Xbox 360® Kinect®</t>
  </si>
  <si>
    <t>B004WFZU3G</t>
  </si>
  <si>
    <t>813048012092</t>
  </si>
  <si>
    <t>http://www.amazon.com/dp/B004WFZU3G</t>
  </si>
  <si>
    <t>Hyperkin Cadet Premium USB Controller for PC/Mac®</t>
  </si>
  <si>
    <t>B0725S35Z3</t>
  </si>
  <si>
    <t>813048019138</t>
  </si>
  <si>
    <t>http://www.amazon.com/dp/B0725S35Z3</t>
  </si>
  <si>
    <t>Hyperkin Captain Premium Controller Funtoon Collectors Edition For N64® (Hero Red)</t>
  </si>
  <si>
    <t>B08R66CDNY</t>
  </si>
  <si>
    <t>810007711577</t>
  </si>
  <si>
    <t>http://www.amazon.com/dp/B08R66CDNY</t>
  </si>
  <si>
    <t>Hyperkin Captain Premium Controller Funtoon Collectors Edition For N64® (Rival Purple)</t>
  </si>
  <si>
    <t>B09BDGNQ6S</t>
  </si>
  <si>
    <t>810007711607</t>
  </si>
  <si>
    <t>http://www.amazon.com/dp/B09BDGNQ6S</t>
  </si>
  <si>
    <t>Hyperkin Dual Controller Charger For PS3®</t>
  </si>
  <si>
    <t>B0043361BW</t>
  </si>
  <si>
    <t>813048011576</t>
  </si>
  <si>
    <t>http://www.amazon.com/dp/B0043361BW</t>
  </si>
  <si>
    <t>Hyperkin EVA Hard Shell Carrying Case For Super NES® Classic Edition</t>
  </si>
  <si>
    <t>B078GQPSGC</t>
  </si>
  <si>
    <t>813048019596</t>
  </si>
  <si>
    <t>http://www.amazon.com/dp/B078GQPSGC</t>
  </si>
  <si>
    <t>Hyperkin MegaRetroN HD Gaming Console for Genesis®/ Mega Drive</t>
  </si>
  <si>
    <t>B07JC66GKX</t>
  </si>
  <si>
    <t>813048019619</t>
  </si>
  <si>
    <t>http://www.amazon.com/dp/B07JC66GKX</t>
  </si>
  <si>
    <t>Hyperkin Premium Wire Controller For N64 Funtoon Edition (6 Colors Pack) - "Captain"</t>
  </si>
  <si>
    <t>B09BDF6H4T</t>
  </si>
  <si>
    <t>810007712383</t>
  </si>
  <si>
    <t>http://www.amazon.com/dp/B09BDF6H4T</t>
  </si>
  <si>
    <t>Hyperkin Protective Sleeve For Wii Balance Board® (Gray)</t>
  </si>
  <si>
    <t>B07CHVX8ZZ</t>
  </si>
  <si>
    <t>852165001770</t>
  </si>
  <si>
    <t>Wireless</t>
  </si>
  <si>
    <t>http://www.amazon.com/dp/B07CHVX8ZZ</t>
  </si>
  <si>
    <t>Hyperkin Silicone Trainer Shields 3 Pk for Poké Ball® Plus</t>
  </si>
  <si>
    <t>B07K764HM4</t>
  </si>
  <si>
    <t>810007710105</t>
  </si>
  <si>
    <t>http://www.amazon.com/dp/B07K764HM4</t>
  </si>
  <si>
    <t>Jak X: Combat Racing PS4</t>
  </si>
  <si>
    <t>B083R1CMHL</t>
  </si>
  <si>
    <t>819976022912</t>
  </si>
  <si>
    <t>PC Accessory</t>
  </si>
  <si>
    <t>http://www.amazon.com/dp/B083R1CMHL</t>
  </si>
  <si>
    <t>Just Dance 2016 - PlayStation 3</t>
  </si>
  <si>
    <t>B00ZE369XU</t>
  </si>
  <si>
    <t>887256014285</t>
  </si>
  <si>
    <t>http://www.amazon.com/dp/B00ZE369XU</t>
  </si>
  <si>
    <t>Just Dance 2017 - PlayStation 3</t>
  </si>
  <si>
    <t>B01GWCBSZU</t>
  </si>
  <si>
    <t>887256022990</t>
  </si>
  <si>
    <t>http://www.amazon.com/dp/B01GWCBSZU</t>
  </si>
  <si>
    <t>K-9 FITNESS PACK 6 IN 1</t>
  </si>
  <si>
    <t>B009WQXY42</t>
  </si>
  <si>
    <t>8576460033664</t>
  </si>
  <si>
    <t>423</t>
  </si>
  <si>
    <t>Pet Products</t>
  </si>
  <si>
    <t>http://www.amazon.com/dp/B009WQXY42</t>
  </si>
  <si>
    <t>Kotodama: The 7 Mysteries of Fujisawa - Nintendo Switch</t>
  </si>
  <si>
    <t>B07Q847Z67</t>
  </si>
  <si>
    <t>814737020619</t>
  </si>
  <si>
    <t>http://www.amazon.com/dp/B07Q847Z67</t>
  </si>
  <si>
    <t>Kung Fu Panda: Showdown of Legendary Legends - Nintendo Wii-U</t>
  </si>
  <si>
    <t>B00Y4C69WS</t>
  </si>
  <si>
    <t>815403010620</t>
  </si>
  <si>
    <t>http://www.amazon.com/dp/B00Y4C69WS</t>
  </si>
  <si>
    <t>Legend of Zelda Breath of the Wild T-Shirt (Blue Logo size L)</t>
  </si>
  <si>
    <t>B0795R83MM</t>
  </si>
  <si>
    <t>190371602481</t>
  </si>
  <si>
    <t>Clothing, Shoes &amp; Jewelry</t>
  </si>
  <si>
    <t>http://www.amazon.com/dp/B0795R83MM</t>
  </si>
  <si>
    <t>LEGO Dimensions Starter Pack PS3</t>
  </si>
  <si>
    <t>B00VMB5V96</t>
  </si>
  <si>
    <t>883929450411</t>
  </si>
  <si>
    <t>http://www.amazon.com/dp/B00VMB5V96</t>
  </si>
  <si>
    <t>Littlest Pet Shop 3 Biggest Stars Blue Team - Nintendo DS</t>
  </si>
  <si>
    <t>B003KMJL6E</t>
  </si>
  <si>
    <t>014633194517</t>
  </si>
  <si>
    <t>http://www.amazon.com/dp/B003KMJL6E</t>
  </si>
  <si>
    <t>Littlest Pet Shop 3 Biggest Stars Pink Team - Nintendo DS</t>
  </si>
  <si>
    <t>B003KMHNHI</t>
  </si>
  <si>
    <t>014633194494</t>
  </si>
  <si>
    <t>http://www.amazon.com/dp/B003KMHNHI</t>
  </si>
  <si>
    <t>Magnetic Charging Cable Set (6 Pieces) For Android® / Xbox One® / Nintendo Switch® / Nintendo Switch® Lite / PS4® /PS Vita® Family / PS Vita® 2000(Silver) - Armor3</t>
  </si>
  <si>
    <t>B08W9LQN5M</t>
  </si>
  <si>
    <t>810007712048</t>
  </si>
  <si>
    <t>http://www.amazon.com/dp/B08W9LQN5M</t>
  </si>
  <si>
    <t>Mass Effect Trilogy - PlayStation 3</t>
  </si>
  <si>
    <t>B003O6EDSM</t>
  </si>
  <si>
    <t>014633198065</t>
  </si>
  <si>
    <t>http://www.amazon.com/dp/B003O6EDSM</t>
  </si>
  <si>
    <t>Men In Black: Alien Crisis - PlayStation 3</t>
  </si>
  <si>
    <t>B005VKRHE6</t>
  </si>
  <si>
    <t>047875769014</t>
  </si>
  <si>
    <t>http://www.amazon.com/dp/B005VKRHE6</t>
  </si>
  <si>
    <t>Men In Black: Alien Crisis - Xbox 360</t>
  </si>
  <si>
    <t>B00MOS3UJ4</t>
  </si>
  <si>
    <t>047875769038</t>
  </si>
  <si>
    <t>http://www.amazon.com/dp/B00MOS3UJ4</t>
  </si>
  <si>
    <t>Metal Gear Solid HD Collection - PlayStation Vita</t>
  </si>
  <si>
    <t>B007FQUEZ8</t>
  </si>
  <si>
    <t>083717260707</t>
  </si>
  <si>
    <t>http://www.amazon.com/dp/B007FQUEZ8</t>
  </si>
  <si>
    <t>Metal Gear Solid V: The Definitive Experience (Standard Edition) - Xbox One</t>
  </si>
  <si>
    <t>B01IPDSJ2E</t>
  </si>
  <si>
    <t>083717302216</t>
  </si>
  <si>
    <t>http://www.amazon.com/dp/B01IPDSJ2E</t>
  </si>
  <si>
    <t>MICROSOFT OFFICE 365 PERSONAL PC/MAC 2021 (QQ2-01024)</t>
  </si>
  <si>
    <t>B0869HH5TT</t>
  </si>
  <si>
    <t>889842472196</t>
  </si>
  <si>
    <t>QQ2-01024</t>
  </si>
  <si>
    <t>Office Product</t>
  </si>
  <si>
    <t>http://www.amazon.com/dp/B0869HH5TT</t>
  </si>
  <si>
    <t>B079NBY6G7</t>
  </si>
  <si>
    <t>883929583782</t>
  </si>
  <si>
    <t>http://www.amazon.com/dp/B079NBY6G7</t>
  </si>
  <si>
    <t>Mind Quiz - Nintendo DS</t>
  </si>
  <si>
    <t>B000MNOYVQ</t>
  </si>
  <si>
    <t>008888163367</t>
  </si>
  <si>
    <t>http://www.amazon.com/dp/B000MNOYVQ</t>
  </si>
  <si>
    <t>MLB 2006: The Show - PlayStation 2</t>
  </si>
  <si>
    <t>B000CFWHQ8</t>
  </si>
  <si>
    <t>711719750024</t>
  </si>
  <si>
    <t>http://www.amazon.com/dp/B000CFWHQ8</t>
  </si>
  <si>
    <t>ModNation Racers - PlayStation Portable</t>
  </si>
  <si>
    <t>B003ALEWKU</t>
  </si>
  <si>
    <t>711719874126</t>
  </si>
  <si>
    <t>http://www.amazon.com/dp/B003ALEWKU</t>
  </si>
  <si>
    <t>Monopoly - Nintendo Switch</t>
  </si>
  <si>
    <t>Mortal Kombat X Kollector's Coarse Edition - Xbox One</t>
  </si>
  <si>
    <t>B00SXAQTJ0</t>
  </si>
  <si>
    <t>883929460335</t>
  </si>
  <si>
    <t>http://www.amazon.com/dp/B00SXAQTJ0</t>
  </si>
  <si>
    <t>Moto Racer 4 VR - PlayStation 4</t>
  </si>
  <si>
    <t>B01N8RWN9L</t>
  </si>
  <si>
    <t>848466000987</t>
  </si>
  <si>
    <t>http://www.amazon.com/dp/B01N8RWN9L</t>
  </si>
  <si>
    <t>P4 Borderlands 3   LATAM</t>
  </si>
  <si>
    <t>B07QB85LCX</t>
  </si>
  <si>
    <t>710425575495</t>
  </si>
  <si>
    <t>http://www.amazon.com/dp/B07QB85LCX</t>
  </si>
  <si>
    <t>P4 Doom Eternal   EU Version</t>
  </si>
  <si>
    <t>B07DNTF32X</t>
  </si>
  <si>
    <t>5055856422693</t>
  </si>
  <si>
    <t>Personal Computer</t>
  </si>
  <si>
    <t>http://www.amazon.com/dp/B07DNTF32X</t>
  </si>
  <si>
    <t>B0B2JX1BZ4</t>
  </si>
  <si>
    <t>711719716198</t>
  </si>
  <si>
    <t>http://www.amazon.com/dp/B0B2JX1BZ4</t>
  </si>
  <si>
    <t>P4 Just Dance 2020   LATAM</t>
  </si>
  <si>
    <t>B07ST46HN5</t>
  </si>
  <si>
    <t>887256091002</t>
  </si>
  <si>
    <t>http://www.amazon.com/dp/B07ST46HN5</t>
  </si>
  <si>
    <t>P4 Spider-Man     EU Version</t>
  </si>
  <si>
    <t>P4 Star Wars: Squadrons  LATAM</t>
  </si>
  <si>
    <t>B08BW1GK9V</t>
  </si>
  <si>
    <t>014633376425</t>
  </si>
  <si>
    <t>http://www.amazon.com/dp/B08BW1GK9V</t>
  </si>
  <si>
    <t>P4 Zombie Army 4 Dead War</t>
  </si>
  <si>
    <t>B087BQ2HNV</t>
  </si>
  <si>
    <t>812303012648</t>
  </si>
  <si>
    <t>http://www.amazon.com/dp/B087BQ2HNV</t>
  </si>
  <si>
    <t>Payout Poker and Casino - PlayStation Portable</t>
  </si>
  <si>
    <t>B000A6K6DU</t>
  </si>
  <si>
    <t>722674150088</t>
  </si>
  <si>
    <t>http://www.amazon.com/dp/B000A6K6DU</t>
  </si>
  <si>
    <t>Phineas and Ferb Ride Again - Nintendo DS</t>
  </si>
  <si>
    <t>B003M2W43O</t>
  </si>
  <si>
    <t>712725018771</t>
  </si>
  <si>
    <t>http://www.amazon.com/dp/B003M2W43O</t>
  </si>
  <si>
    <t>PowerA Collector Pin Set - Super Mario Villains</t>
  </si>
  <si>
    <t>B07DR9VSTQ</t>
  </si>
  <si>
    <t>617885018176</t>
  </si>
  <si>
    <t>http://www.amazon.com/dp/B07DR9VSTQ</t>
  </si>
  <si>
    <t>PS2 16MB MEMORY CARD</t>
  </si>
  <si>
    <t>B000WE8JES</t>
  </si>
  <si>
    <t>899192001007</t>
  </si>
  <si>
    <t>http://www.amazon.com/dp/B000WE8JES</t>
  </si>
  <si>
    <t>Pursuit Force: Extreme Justice - Sony PSP</t>
  </si>
  <si>
    <t>B000UVZWYS</t>
  </si>
  <si>
    <t>711719870326</t>
  </si>
  <si>
    <t>http://www.amazon.com/dp/B000UVZWYS</t>
  </si>
  <si>
    <t>Rayman Legends - PlayStation Vita</t>
  </si>
  <si>
    <t>B00D7QXAY2</t>
  </si>
  <si>
    <t>008888317661</t>
  </si>
  <si>
    <t>http://www.amazon.com/dp/B00D7QXAY2</t>
  </si>
  <si>
    <t>Resident Evil 5 (Platinum Hits) - Xbox 360</t>
  </si>
  <si>
    <t>B001GGK5G6</t>
  </si>
  <si>
    <t>013388330102</t>
  </si>
  <si>
    <t>http://www.amazon.com/dp/B001GGK5G6</t>
  </si>
  <si>
    <t>RetroN 1 HD Gaming Console for NES (White)</t>
  </si>
  <si>
    <t>B09NZJBXH2</t>
  </si>
  <si>
    <t>810007712918</t>
  </si>
  <si>
    <t>http://www.amazon.com/dp/B09NZJBXH2</t>
  </si>
  <si>
    <t>RYSE - Xbox One</t>
  </si>
  <si>
    <t>B00CMQTU74</t>
  </si>
  <si>
    <t>885370661613</t>
  </si>
  <si>
    <t>http://www.amazon.com/dp/B00CMQTU74</t>
  </si>
  <si>
    <t>Saints Row IV: Re-Elected + Gat out of Hell - PlayStation 4</t>
  </si>
  <si>
    <t>Saints Row IV: Re-Elected + Gat out of Hell (Replen) - Xbox One</t>
  </si>
  <si>
    <t>B00QE2F33C</t>
  </si>
  <si>
    <t>816819012468</t>
  </si>
  <si>
    <t>http://www.amazon.com/dp/B00QE2F33C</t>
  </si>
  <si>
    <t>SAMSUNG Electronics Chromebook 4 (2021 Model Without SD Slot) 11.6" Intel UHD Graphics 600, Intel Celeron Processor N4020, 4GB, 16GB- Wi-Fi - Platinum (XE310XBA-KD1US), Silver</t>
  </si>
  <si>
    <t>B08WVDZTDG</t>
  </si>
  <si>
    <t>887276537733</t>
  </si>
  <si>
    <t>SAM-XE310XBA-KD1US</t>
  </si>
  <si>
    <t>Computers &amp; Accessories</t>
  </si>
  <si>
    <t>7/25/2023 12:00:00 AM</t>
  </si>
  <si>
    <t>http://www.amazon.com/dp/B08WVDZTDG</t>
  </si>
  <si>
    <t>Shrek 2 / Shark Tale Bundle - Game Boy Advance</t>
  </si>
  <si>
    <t>B000A8NXAQ</t>
  </si>
  <si>
    <t>047875811850</t>
  </si>
  <si>
    <t>http://www.amazon.com/dp/B000A8NXAQ</t>
  </si>
  <si>
    <t>Skylanders Spyro's Starter - Nintendo Wii</t>
  </si>
  <si>
    <t>B004VQENY8</t>
  </si>
  <si>
    <t>047875839731</t>
  </si>
  <si>
    <t>http://www.amazon.com/dp/B004VQENY8</t>
  </si>
  <si>
    <t>SONIC GENERATIONS (F,G)</t>
  </si>
  <si>
    <t>B01K1XLMCK</t>
  </si>
  <si>
    <t>010086690552</t>
  </si>
  <si>
    <t>http://www.amazon.com/dp/B01K1XLMCK</t>
  </si>
  <si>
    <t>143</t>
  </si>
  <si>
    <t>Star Trek: Shattered Universe - Microsoft Xbox</t>
  </si>
  <si>
    <t>B000092W8Q</t>
  </si>
  <si>
    <t>739069640086</t>
  </si>
  <si>
    <t>http://www.amazon.com/dp/B000092W8Q</t>
  </si>
  <si>
    <t>STREET FIGHTER 30TH ANNIVERSARY COLLECTION</t>
  </si>
  <si>
    <t>B07889HYLS</t>
  </si>
  <si>
    <t>013388560431</t>
  </si>
  <si>
    <t>http://www.amazon.com/dp/B07889HYLS</t>
  </si>
  <si>
    <t>SW Atelier Mysterious Trilogy Deluxe    **Import</t>
  </si>
  <si>
    <t>B093BNTLG4</t>
  </si>
  <si>
    <t>4710782158153</t>
  </si>
  <si>
    <t>http://www.amazon.com/dp/B093BNTLG4</t>
  </si>
  <si>
    <t>SW Bloodstained: Ritual of the Night  EU Version</t>
  </si>
  <si>
    <t>B07PJYWH39</t>
  </si>
  <si>
    <t>8023171043234</t>
  </si>
  <si>
    <t>http://www.amazon.com/dp/B07PJYWH39</t>
  </si>
  <si>
    <t>SW Harvest Moon: Mad Dash  EU**</t>
  </si>
  <si>
    <t>B07X4RC1J7</t>
  </si>
  <si>
    <t>5060102955580</t>
  </si>
  <si>
    <t>http://www.amazon.com/dp/B07X4RC1J7</t>
  </si>
  <si>
    <t>SW Just Dance 2020    LATAM  91019</t>
  </si>
  <si>
    <t>B07SPJY4XT</t>
  </si>
  <si>
    <t>887256091019</t>
  </si>
  <si>
    <t>http://www.amazon.com/dp/B07SPJY4XT</t>
  </si>
  <si>
    <t>SW Overcooked! and Overcooked! 2</t>
  </si>
  <si>
    <t>B082P5XW8D</t>
  </si>
  <si>
    <t>812303013478</t>
  </si>
  <si>
    <t>http://www.amazon.com/dp/B082P5XW8D</t>
  </si>
  <si>
    <t>178</t>
  </si>
  <si>
    <t>The Book of Unwritten Tales 2 - Nintendo Switch</t>
  </si>
  <si>
    <t>B07KFQ2R81</t>
  </si>
  <si>
    <t>811994021939</t>
  </si>
  <si>
    <t>http://www.amazon.com/dp/B07KFQ2R81</t>
  </si>
  <si>
    <t>The Italian Job - Xbox</t>
  </si>
  <si>
    <t>B00008XKZL</t>
  </si>
  <si>
    <t>788687200110</t>
  </si>
  <si>
    <t>http://www.amazon.com/dp/B00008XKZL</t>
  </si>
  <si>
    <t>The Secret Saturdays: Beasts of the 5th Sun - PlayStation Portable</t>
  </si>
  <si>
    <t>The Sexy Brutale: Full House Edition PlayStation 4</t>
  </si>
  <si>
    <t>B0759RLBQ1</t>
  </si>
  <si>
    <t>853191007033</t>
  </si>
  <si>
    <t>http://www.amazon.com/dp/B0759RLBQ1</t>
  </si>
  <si>
    <t>The Sorcerer's Apprentice - Nintendo DS</t>
  </si>
  <si>
    <t>B005JPOKGQ</t>
  </si>
  <si>
    <t>712725019044</t>
  </si>
  <si>
    <t>http://www.amazon.com/dp/B005JPOKGQ</t>
  </si>
  <si>
    <t>Tomee 3-in-1 Universal RF Unit For NES®/Super NES®/Genesis®</t>
  </si>
  <si>
    <t>B00HNZ3ILI</t>
  </si>
  <si>
    <t>813048010975</t>
  </si>
  <si>
    <t>http://www.amazon.com/dp/B00HNZ3ILI</t>
  </si>
  <si>
    <t>Tomee Charge Dock For Nintendo 3DS® XL (Red)</t>
  </si>
  <si>
    <t>B00KTN8ACS</t>
  </si>
  <si>
    <t>813048014836</t>
  </si>
  <si>
    <t>http://www.amazon.com/dp/B00KTN8ACS</t>
  </si>
  <si>
    <t>Tomee Charge Dock For Nintendo 3DS® XL (Yellow)</t>
  </si>
  <si>
    <t>B00KTN8AAK</t>
  </si>
  <si>
    <t>813048014829</t>
  </si>
  <si>
    <t>http://www.amazon.com/dp/B00KTN8AAK</t>
  </si>
  <si>
    <t>Tomee Component AV Cable For PS3®</t>
  </si>
  <si>
    <t>B00GRKAQJM</t>
  </si>
  <si>
    <t>813048011903</t>
  </si>
  <si>
    <t>http://www.amazon.com/dp/B00GRKAQJM</t>
  </si>
  <si>
    <t>Tomee EK 3000 Stereo Gamer HeadSet For PS3®</t>
  </si>
  <si>
    <t>B004WFZ3TM</t>
  </si>
  <si>
    <t>813048012061</t>
  </si>
  <si>
    <t>http://www.amazon.com/dp/B004WFZ3TM</t>
  </si>
  <si>
    <t>Tomee Light Gun For NES®</t>
  </si>
  <si>
    <t>B000MEA9TQ</t>
  </si>
  <si>
    <t>852165001466</t>
  </si>
  <si>
    <t>http://www.amazon.com/dp/B000MEA9TQ</t>
  </si>
  <si>
    <t>Tomee MZX 1000 Stereo Headset For Xbox 360® (Black)</t>
  </si>
  <si>
    <t>B005CROD86</t>
  </si>
  <si>
    <t>813048012009</t>
  </si>
  <si>
    <t>http://www.amazon.com/dp/B005CROD86</t>
  </si>
  <si>
    <t>Trackmania - Nintendo DS</t>
  </si>
  <si>
    <t>B001L10OS0</t>
  </si>
  <si>
    <t>730865400256</t>
  </si>
  <si>
    <t>http://www.amazon.com/dp/B001L10OS0</t>
  </si>
  <si>
    <t>Trailblazers - PlayStation 4</t>
  </si>
  <si>
    <t>B07HH3PLFR</t>
  </si>
  <si>
    <t>887195000547</t>
  </si>
  <si>
    <t>http://www.amazon.com/dp/B07HH3PLFR</t>
  </si>
  <si>
    <t>Transformers Prime: The Game - Nintendo DS</t>
  </si>
  <si>
    <t>B00GEDNK9U</t>
  </si>
  <si>
    <t>047875843448</t>
  </si>
  <si>
    <t>http://www.amazon.com/dp/B00GEDNK9U</t>
  </si>
  <si>
    <t>Virtual Boy Replacement Eyeshade - RepairBox</t>
  </si>
  <si>
    <t>B01F7SMA9S</t>
  </si>
  <si>
    <t>813048015727</t>
  </si>
  <si>
    <t>Home Improvement</t>
  </si>
  <si>
    <t>http://www.amazon.com/dp/B01F7SMA9S</t>
  </si>
  <si>
    <t>Virtual Boy Replacement Stand - RepairBox</t>
  </si>
  <si>
    <t>B01H7PP9ME</t>
  </si>
  <si>
    <t>813048015734</t>
  </si>
  <si>
    <t>http://www.amazon.com/dp/B01H7PP9ME</t>
  </si>
  <si>
    <t>What Did I Do to Deserve This, My Lord! 2 - PlayStation Portable</t>
  </si>
  <si>
    <t>B0031AV9K6</t>
  </si>
  <si>
    <t>813633010397</t>
  </si>
  <si>
    <t>http://www.amazon.com/dp/B0031AV9K6</t>
  </si>
  <si>
    <t>Xbox 360 WWE All STARS BrawlPad Hulk Hogan and John Cena</t>
  </si>
  <si>
    <t>B004SG1D7G</t>
  </si>
  <si>
    <t>728658028930</t>
  </si>
  <si>
    <t>http://www.amazon.com/dp/B004SG1D7G</t>
  </si>
  <si>
    <t>Xiaolin Showdown - Sony PSP</t>
  </si>
  <si>
    <t>B000GIXIRS</t>
  </si>
  <si>
    <t>083717260257</t>
  </si>
  <si>
    <t>http://www.amazon.com/dp/B000GIXIRS</t>
  </si>
  <si>
    <t>ZombiU - Nintendo Wii-U</t>
  </si>
  <si>
    <t>B00MOSATSO</t>
  </si>
  <si>
    <t>008888187196</t>
  </si>
  <si>
    <t>http://www.amazon.com/dp/B00MOSATSO</t>
  </si>
  <si>
    <t>5/11/2023 12:00:00 AM</t>
  </si>
  <si>
    <t>KOHAM 16.8V, Professional Electric Tree Trimmer &amp; Pruner</t>
  </si>
  <si>
    <t>B089YKBNL4</t>
  </si>
  <si>
    <t>602638757006</t>
  </si>
  <si>
    <t>5/23/2023 12:00:00 AM</t>
  </si>
  <si>
    <t>http://www.amazon.com/dp/B089YKBNL4</t>
  </si>
  <si>
    <t>KOORUI 24" GAMING MONITOR</t>
  </si>
  <si>
    <t>B0BCDD4KTK</t>
  </si>
  <si>
    <t>739406175912</t>
  </si>
  <si>
    <t>1500</t>
  </si>
  <si>
    <t>318</t>
  </si>
  <si>
    <t>5/24/2023 12:00:00 AM</t>
  </si>
  <si>
    <t>http://www.amazon.com/dp/B0BCDD4KTK</t>
  </si>
  <si>
    <t>225</t>
  </si>
  <si>
    <t>LEGO DC Super-Villains (Deluxe Edition) - Nintendo Switch</t>
  </si>
  <si>
    <t>B07DFJJ3FP</t>
  </si>
  <si>
    <t>883929643783</t>
  </si>
  <si>
    <t>http://www.amazon.com/dp/B07DFJJ3FP</t>
  </si>
  <si>
    <t>LEGO The Hobbit - Nintendo 3DS</t>
  </si>
  <si>
    <t>B00GY4OAHK</t>
  </si>
  <si>
    <t>883929399314</t>
  </si>
  <si>
    <t>http://www.amazon.com/dp/B00GY4OAHK</t>
  </si>
  <si>
    <t>Little Battlers eXperience - Nintendo 3DS</t>
  </si>
  <si>
    <t>B01M7N6KJA</t>
  </si>
  <si>
    <t>045496743260</t>
  </si>
  <si>
    <t>http://www.amazon.com/dp/B01M7N6KJA</t>
  </si>
  <si>
    <t>Little Witch Nobeta - Nintendo Switch</t>
  </si>
  <si>
    <t>B0BLWDSS6C</t>
  </si>
  <si>
    <t>819245020922</t>
  </si>
  <si>
    <t>http://www.amazon.com/dp/B0BLWDSS6C</t>
  </si>
  <si>
    <t>M07476-SL</t>
  </si>
  <si>
    <t>5/17/2023 12:00:00 AM</t>
  </si>
  <si>
    <t>Metal Gear Solid HD Collection - PlayStation 3</t>
  </si>
  <si>
    <t>B0050SX97I</t>
  </si>
  <si>
    <t>083717202332</t>
  </si>
  <si>
    <t>http://www.amazon.com/dp/B0050SX97I</t>
  </si>
  <si>
    <t>MIDDLE EARTH SHADOW OF WAR</t>
  </si>
  <si>
    <t>157</t>
  </si>
  <si>
    <t>Monster High New Ghoul in School - Nintendo 3DS</t>
  </si>
  <si>
    <t>B00Y4S4FA0</t>
  </si>
  <si>
    <t>815403010767</t>
  </si>
  <si>
    <t>http://www.amazon.com/dp/B00Y4S4FA0</t>
  </si>
  <si>
    <t>230</t>
  </si>
  <si>
    <t>MONSTER SPORTS Batting, Throwing, Pitching, Catching, Golf, Soccer, Lacrosse, Football Training Net</t>
  </si>
  <si>
    <t>B0BMQSWQRT</t>
  </si>
  <si>
    <t>870263000181</t>
  </si>
  <si>
    <t>300</t>
  </si>
  <si>
    <t>http://www.amazon.com/dp/B0BMQSWQRT</t>
  </si>
  <si>
    <t>Mushroom Men: Rise of the Fungi NDS</t>
  </si>
  <si>
    <t>B0017WJMTA</t>
  </si>
  <si>
    <t>899163001227</t>
  </si>
  <si>
    <t>http://www.amazon.com/dp/B0017WJMTA</t>
  </si>
  <si>
    <t>Nice C - Patio Swing Chair Porch Swings Bench, Canopy Glider</t>
  </si>
  <si>
    <t>B0962NHF77</t>
  </si>
  <si>
    <t>88</t>
  </si>
  <si>
    <t>44</t>
  </si>
  <si>
    <t>http://www.amazon.com/dp/B0962NHF77</t>
  </si>
  <si>
    <t>Nintendo Land (Nintendo Selects) - Nintendo Wii-U</t>
  </si>
  <si>
    <t>B01IW7Z746</t>
  </si>
  <si>
    <t>045496904418</t>
  </si>
  <si>
    <t>http://www.amazon.com/dp/B01IW7Z746</t>
  </si>
  <si>
    <t>No More Heroes 3 - Nintendo Switch</t>
  </si>
  <si>
    <t>P4 Ark: Survival Evolved    EU Version</t>
  </si>
  <si>
    <t>B0721MLYVW</t>
  </si>
  <si>
    <t>884095178192</t>
  </si>
  <si>
    <t>http://www.amazon.com/dp/B0721MLYVW</t>
  </si>
  <si>
    <t>P4 Control - Ultimate Edition</t>
  </si>
  <si>
    <t>USB Hubs</t>
  </si>
  <si>
    <t>P4 Ghost of Tsushima Director's Cut  EU Version</t>
  </si>
  <si>
    <t>P4 Monopoly Family Fun Pack</t>
  </si>
  <si>
    <t>B00MIWBT4Y</t>
  </si>
  <si>
    <t>887256000363</t>
  </si>
  <si>
    <t>http://www.amazon.com/dp/B00MIWBT4Y</t>
  </si>
  <si>
    <t>P4 Power Rangers Battle for the Grid   EU Version</t>
  </si>
  <si>
    <t>B08F2ZSRXW</t>
  </si>
  <si>
    <t>5016488136242</t>
  </si>
  <si>
    <t>http://www.amazon.com/dp/B08F2ZSRXW</t>
  </si>
  <si>
    <t>P4 Sayonara Wild Hearts  032737</t>
  </si>
  <si>
    <t>B08GPLPWMG</t>
  </si>
  <si>
    <t>811949032737</t>
  </si>
  <si>
    <t>http://www.amazon.com/dp/B08GPLPWMG</t>
  </si>
  <si>
    <t>B07CR4GQD3</t>
  </si>
  <si>
    <t>711719416371</t>
  </si>
  <si>
    <t>http://www.amazon.com/dp/B07CR4GQD3</t>
  </si>
  <si>
    <t>Petz Hamsterz Bunch - PlayStation Portable</t>
  </si>
  <si>
    <t>B002EWD05O</t>
  </si>
  <si>
    <t>008888335153</t>
  </si>
  <si>
    <t>http://www.amazon.com/dp/B002EWD05O</t>
  </si>
  <si>
    <t>Portal 2 (Platinum Hits) - Xbox 360</t>
  </si>
  <si>
    <t>B00X66BC0M</t>
  </si>
  <si>
    <t>014633098815</t>
  </si>
  <si>
    <t>http://www.amazon.com/dp/B00X66BC0M</t>
  </si>
  <si>
    <t>Pro Evolution Soccer 15 - PlayStation 4</t>
  </si>
  <si>
    <t>B01IEMPTI8</t>
  </si>
  <si>
    <t>083717202974</t>
  </si>
  <si>
    <t>http://www.amazon.com/dp/B01IEMPTI8</t>
  </si>
  <si>
    <t>Pro Evolution Soccer 2012 - Nintendo 3DS</t>
  </si>
  <si>
    <t>B0057PERHA</t>
  </si>
  <si>
    <t>083717241928</t>
  </si>
  <si>
    <t>http://www.amazon.com/dp/B0057PERHA</t>
  </si>
  <si>
    <t>PS5 Hunting Simulator 2</t>
  </si>
  <si>
    <t>B08QX2GQCX</t>
  </si>
  <si>
    <t>814290016906</t>
  </si>
  <si>
    <t>http://www.amazon.com/dp/B08QX2GQCX</t>
  </si>
  <si>
    <t>PSP Action Replay Intec</t>
  </si>
  <si>
    <t>B0009HMN68</t>
  </si>
  <si>
    <t>897459000169</t>
  </si>
  <si>
    <t>http://www.amazon.com/dp/B0009HMN68</t>
  </si>
  <si>
    <t>RAGE 2 XBX1</t>
  </si>
  <si>
    <t>B07D3MY2VZ</t>
  </si>
  <si>
    <t>093155174085</t>
  </si>
  <si>
    <t>http://www.amazon.com/dp/B07D3MY2VZ</t>
  </si>
  <si>
    <t>Rayman - Nintendo 3DS</t>
  </si>
  <si>
    <t>B004L4AZ7Y</t>
  </si>
  <si>
    <t>008888166740</t>
  </si>
  <si>
    <t>http://www.amazon.com/dp/B004L4AZ7Y</t>
  </si>
  <si>
    <t>RC Stunt Copter - PlayStation</t>
  </si>
  <si>
    <t>B0000206HA</t>
  </si>
  <si>
    <t>091493054021</t>
  </si>
  <si>
    <t>http://www.amazon.com/dp/B0000206HA</t>
  </si>
  <si>
    <t>Record of Agarest War 2 Limited Edition - PlayStation 3</t>
  </si>
  <si>
    <t>B007UM59XY</t>
  </si>
  <si>
    <t>893610001648</t>
  </si>
  <si>
    <t>http://www.amazon.com/dp/B007UM59XY</t>
  </si>
  <si>
    <t>Resident Evil: Revelations 2 - PlayStation 3</t>
  </si>
  <si>
    <t>B00NMR3RIA</t>
  </si>
  <si>
    <t>013388340811</t>
  </si>
  <si>
    <t>http://www.amazon.com/dp/B00NMR3RIA</t>
  </si>
  <si>
    <t>M01888-WH</t>
  </si>
  <si>
    <t>368</t>
  </si>
  <si>
    <t>S10 Robot_xD83E__xDD16_Vacuum &amp; Mop</t>
  </si>
  <si>
    <t>B09CDK1BP4</t>
  </si>
  <si>
    <t>480</t>
  </si>
  <si>
    <t>5/22/2023 12:00:00 AM</t>
  </si>
  <si>
    <t>http://www.amazon.com/dp/B09CDK1BP4</t>
  </si>
  <si>
    <t>Musical Instruments</t>
  </si>
  <si>
    <t>SAMSUNG 30" - 100" The Freestyle FHD HDR Smart Portable Projector for Indoor and Outdoor Home Theater, Big Screen Experience with Premium 360 Sound w/ Alexa Built-In (SP-LSP3BLAXZA, Latest Model)</t>
  </si>
  <si>
    <t>B09NDXB72V</t>
  </si>
  <si>
    <t>887276609294</t>
  </si>
  <si>
    <t>SP-LSP3BLAXZA</t>
  </si>
  <si>
    <t>Video Projectors</t>
  </si>
  <si>
    <t>http://www.amazon.com/dp/B09NDXB72V</t>
  </si>
  <si>
    <t>Scooby Doo &amp; Looney Tunes Cartoon Universe: Adventure - Nintendo 3DS</t>
  </si>
  <si>
    <t>B00JRF289K</t>
  </si>
  <si>
    <t>883929422548</t>
  </si>
  <si>
    <t>http://www.amazon.com/dp/B00JRF289K</t>
  </si>
  <si>
    <t>SERAFIM GAMING WHEEL</t>
  </si>
  <si>
    <t>B085C92M99</t>
  </si>
  <si>
    <t>120</t>
  </si>
  <si>
    <t>Unique Finds</t>
  </si>
  <si>
    <t>5/12/2023 12:00:00 AM</t>
  </si>
  <si>
    <t>http://www.amazon.com/dp/B085C92M99</t>
  </si>
  <si>
    <t>SHARK HyperAir IQ Hair Dryer Ultra-Fast Drying. No Heat Damage. Styles That Last. (Black), 4 Count (HD125)</t>
  </si>
  <si>
    <t>B0B6HFXZB4</t>
  </si>
  <si>
    <t>53</t>
  </si>
  <si>
    <t>http://www.amazon.com/dp/B0B6HFXZB4</t>
  </si>
  <si>
    <t>Shin Megami Tensei IV - Nintendo 3DS</t>
  </si>
  <si>
    <t>B00MOSS7Z6</t>
  </si>
  <si>
    <t>730865300143</t>
  </si>
  <si>
    <t>http://www.amazon.com/dp/B00MOSS7Z6</t>
  </si>
  <si>
    <t>Shrek: Superslam - Game Boy Advance</t>
  </si>
  <si>
    <t>B0008FU156</t>
  </si>
  <si>
    <t>047875809895</t>
  </si>
  <si>
    <t>http://www.amazon.com/dp/B0008FU156</t>
  </si>
  <si>
    <t>Sniper Elite III: Ultimate Edition - Xbox 360</t>
  </si>
  <si>
    <t>B00PADROYW</t>
  </si>
  <si>
    <t>812872018454</t>
  </si>
  <si>
    <t>http://www.amazon.com/dp/B00PADROYW</t>
  </si>
  <si>
    <t>Spider-Man 2 (Movie) - Game Boy Advance</t>
  </si>
  <si>
    <t>B00005BZDL</t>
  </si>
  <si>
    <t>047875805910</t>
  </si>
  <si>
    <t>http://www.amazon.com/dp/B00005BZDL</t>
  </si>
  <si>
    <t>Splashdown: Rides Gone Wild (Greatest Hits) - PlayStation 2</t>
  </si>
  <si>
    <t>B00008J2V0</t>
  </si>
  <si>
    <t>752919460320</t>
  </si>
  <si>
    <t>http://www.amazon.com/dp/B00008J2V0</t>
  </si>
  <si>
    <t>STAR PATIO Freestanding Outdoor Electric Infrared Patio Heater, Hammered Bronze Finished</t>
  </si>
  <si>
    <t>B07L3Q98BG</t>
  </si>
  <si>
    <t>696177396314</t>
  </si>
  <si>
    <t>68</t>
  </si>
  <si>
    <t>5/18/2023 12:00:00 AM</t>
  </si>
  <si>
    <t>http://www.amazon.com/dp/B07L3Q98BG</t>
  </si>
  <si>
    <t>Style Savvy Trendsetters - Nintendo 3DS</t>
  </si>
  <si>
    <t>B008XU7RRS</t>
  </si>
  <si>
    <t>045496742270</t>
  </si>
  <si>
    <t>http://www.amazon.com/dp/B008XU7RRS</t>
  </si>
  <si>
    <t>SW Overcooked! Special Edition # 1</t>
  </si>
  <si>
    <t>SW Pixel Junk Eden 2</t>
  </si>
  <si>
    <t>B09MPKR7JV</t>
  </si>
  <si>
    <t>819976025913</t>
  </si>
  <si>
    <t>156</t>
  </si>
  <si>
    <t>http://www.amazon.com/dp/B09MPKR7JV</t>
  </si>
  <si>
    <t>SW Teenage Mutant Ninja Turtles Cowabunga  EU Version</t>
  </si>
  <si>
    <t>B09YYN7FXF</t>
  </si>
  <si>
    <t>4012927085813</t>
  </si>
  <si>
    <t>http://www.amazon.com/dp/B09YYN7FXF</t>
  </si>
  <si>
    <t>The Club - PlayStation 3</t>
  </si>
  <si>
    <t>B000R3BLA8</t>
  </si>
  <si>
    <t>010086690118</t>
  </si>
  <si>
    <t>http://www.amazon.com/dp/B000R3BLA8</t>
  </si>
  <si>
    <t>M03919</t>
  </si>
  <si>
    <t>M07071-RD</t>
  </si>
  <si>
    <t>M07071-YE</t>
  </si>
  <si>
    <t>M03939</t>
  </si>
  <si>
    <t>M05755</t>
  </si>
  <si>
    <t>M04057</t>
  </si>
  <si>
    <t>Tomee Lost Cable Kit For Wii®</t>
  </si>
  <si>
    <t>B004I6L6KA</t>
  </si>
  <si>
    <t>813048011606</t>
  </si>
  <si>
    <t>M05609</t>
  </si>
  <si>
    <t>http://www.amazon.com/dp/B004I6L6KA</t>
  </si>
  <si>
    <t>M05385-BK</t>
  </si>
  <si>
    <t>Tomodachi Life Selects - Nintendo 3DS</t>
  </si>
  <si>
    <t>B01MS330HZ</t>
  </si>
  <si>
    <t>045496742782</t>
  </si>
  <si>
    <t>http://www.amazon.com/dp/B01MS330HZ</t>
  </si>
  <si>
    <t>Ultra Clear with D30.</t>
  </si>
  <si>
    <t>B09D41DQWN</t>
  </si>
  <si>
    <t>840056148369</t>
  </si>
  <si>
    <t>Cell Phones &amp; Accessories</t>
  </si>
  <si>
    <t>http://www.amazon.com/dp/B09D41DQWN</t>
  </si>
  <si>
    <t>Ultra visionguard+</t>
  </si>
  <si>
    <t>B09HMY616J</t>
  </si>
  <si>
    <t>840056117068</t>
  </si>
  <si>
    <t>http://www.amazon.com/dp/B09HMY616J</t>
  </si>
  <si>
    <t>Violetta Rhythm &amp; Music - Nintendo 3DS</t>
  </si>
  <si>
    <t>B01BO4TCCW</t>
  </si>
  <si>
    <t>815403010583</t>
  </si>
  <si>
    <t>http://www.amazon.com/dp/B01BO4TCCW</t>
  </si>
  <si>
    <t>M05868</t>
  </si>
  <si>
    <t>M07176</t>
  </si>
  <si>
    <t>VUFOXT (USAPA APPROVED)  PICKLEBALL SET W/ 2 RACQUETS, BALLS &amp; CARRY BAG</t>
  </si>
  <si>
    <t>B098JJY7FK</t>
  </si>
  <si>
    <t>794471772916</t>
  </si>
  <si>
    <t>416</t>
  </si>
  <si>
    <t>208</t>
  </si>
  <si>
    <t>http://www.amazon.com/dp/B098JJY7FK</t>
  </si>
  <si>
    <t>WAHL 5-STAR  BARBER COMBO</t>
  </si>
  <si>
    <t>B01FRGOOWQ</t>
  </si>
  <si>
    <t>043917101446</t>
  </si>
  <si>
    <t>8180</t>
  </si>
  <si>
    <t>65</t>
  </si>
  <si>
    <t>http://www.amazon.com/dp/B01FRGOOWQ</t>
  </si>
  <si>
    <t>Wahl Cordless Magic Clip Gold</t>
  </si>
  <si>
    <t>B0B7ZN8BYP</t>
  </si>
  <si>
    <t>043917114712</t>
  </si>
  <si>
    <t>8148-700</t>
  </si>
  <si>
    <t>92</t>
  </si>
  <si>
    <t>http://www.amazon.com/dp/B0B7ZN8BYP</t>
  </si>
  <si>
    <t>WAHL POWER STATION</t>
  </si>
  <si>
    <t>B0BPF4LNWW</t>
  </si>
  <si>
    <t>043917010946</t>
  </si>
  <si>
    <t>3023291</t>
  </si>
  <si>
    <t>107</t>
  </si>
  <si>
    <t>http://www.amazon.com/dp/B0BPF4LNWW</t>
  </si>
  <si>
    <t>96</t>
  </si>
  <si>
    <t>5/19/2023 12:00:00 AM</t>
  </si>
  <si>
    <t>M05554</t>
  </si>
  <si>
    <t>7 Days to Die - PlayStation 4 New SKU</t>
  </si>
  <si>
    <t>B071XWF77R</t>
  </si>
  <si>
    <t>894515001801</t>
  </si>
  <si>
    <t>http://www.amazon.com/dp/B071XWF77R</t>
  </si>
  <si>
    <t>Adventure Time Finn and Jake Investigations - PlayStation 4</t>
  </si>
  <si>
    <t>B00XPM3RBE</t>
  </si>
  <si>
    <t>815403010705</t>
  </si>
  <si>
    <t>http://www.amazon.com/dp/B00XPM3RBE</t>
  </si>
  <si>
    <t>M07388</t>
  </si>
  <si>
    <t>atune analog DVD Player HDMI CD Player with HD 1080p, All-Region Free, USB Input, Remote Control Multi-Angle Viewing AC/DC Adaptor Power Supply, Black</t>
  </si>
  <si>
    <t>B085SVGM5R</t>
  </si>
  <si>
    <t>811517030424</t>
  </si>
  <si>
    <t>1700</t>
  </si>
  <si>
    <t>http://www.amazon.com/dp/B085SVGM5R</t>
  </si>
  <si>
    <t>BABYLISS BLADE</t>
  </si>
  <si>
    <t>B087DJB6JX</t>
  </si>
  <si>
    <t>074108413000</t>
  </si>
  <si>
    <t>FX707B</t>
  </si>
  <si>
    <t>60</t>
  </si>
  <si>
    <t>http://www.amazon.com/dp/B087DJB6JX</t>
  </si>
  <si>
    <t>Babyliss Gold Massager</t>
  </si>
  <si>
    <t>B08CMRYKNM</t>
  </si>
  <si>
    <t>074108426369</t>
  </si>
  <si>
    <t>FXSSMG</t>
  </si>
  <si>
    <t>http://www.amazon.com/dp/B08CMRYKNM</t>
  </si>
  <si>
    <t>BaBylissPRO VibeFX Cord/Cordl</t>
  </si>
  <si>
    <t>B0848LM1CY</t>
  </si>
  <si>
    <t>074108364678</t>
  </si>
  <si>
    <t>FXSSM1</t>
  </si>
  <si>
    <t>http://www.amazon.com/dp/B0848LM1CY</t>
  </si>
  <si>
    <t>Batman Arkham Asylum: Game of the Year (Platinum Hits) - Xbox 360</t>
  </si>
  <si>
    <t>B00FGAVY36</t>
  </si>
  <si>
    <t>788687200929</t>
  </si>
  <si>
    <t>http://www.amazon.com/dp/B00FGAVY36</t>
  </si>
  <si>
    <t>Battlefield Hardline Deluxe Edition - PlayStation 4</t>
  </si>
  <si>
    <t>B00KQYEIVC</t>
  </si>
  <si>
    <t>014633733655</t>
  </si>
  <si>
    <t>http://www.amazon.com/dp/B00KQYEIVC</t>
  </si>
  <si>
    <t>Ben 10 Omniverse 2 - Nintendo 3DS</t>
  </si>
  <si>
    <t>B00CMD7542</t>
  </si>
  <si>
    <t>879278006133</t>
  </si>
  <si>
    <t>http://www.amazon.com/dp/B00CMD7542</t>
  </si>
  <si>
    <t>Bloodstained: Ritual of the Night - Xbox One</t>
  </si>
  <si>
    <t>B07895ZWWT</t>
  </si>
  <si>
    <t>812872019536</t>
  </si>
  <si>
    <t>http://www.amazon.com/dp/B07895ZWWT</t>
  </si>
  <si>
    <t>Bose Bass Module 700 - Black- Wireless, Compact Subwoofer</t>
  </si>
  <si>
    <t>B07F39ZRCQ</t>
  </si>
  <si>
    <t>17817789592</t>
  </si>
  <si>
    <t>809108-1100</t>
  </si>
  <si>
    <t>450</t>
  </si>
  <si>
    <t>5/16/2023 12:00:00 AM</t>
  </si>
  <si>
    <t>http://www.amazon.com/dp/B07F39ZRCQ</t>
  </si>
  <si>
    <t>B07ZK1X1FK</t>
  </si>
  <si>
    <t>662248923659</t>
  </si>
  <si>
    <t>http://www.amazon.com/dp/B07ZK1X1FK</t>
  </si>
  <si>
    <t>M07148-BK</t>
  </si>
  <si>
    <t>M05819-CoPK</t>
  </si>
  <si>
    <t>155</t>
  </si>
  <si>
    <t>COMFIER Shiatsu Neck , Shoulder &amp; Back Massager</t>
  </si>
  <si>
    <t>B07QNN19XJ</t>
  </si>
  <si>
    <t>5/9/2023 12:00:00 AM</t>
  </si>
  <si>
    <t>http://www.amazon.com/dp/B07QNN19XJ</t>
  </si>
  <si>
    <t>Corel WordPerfect Office 2021 Education Edition - Windows Full Edition DVD</t>
  </si>
  <si>
    <t>B091KMJM9S</t>
  </si>
  <si>
    <t>735163161892</t>
  </si>
  <si>
    <t>WP2021PREFDVDAAM</t>
  </si>
  <si>
    <t>http://www.amazon.com/dp/B091KMJM9S</t>
  </si>
  <si>
    <t>CorelDRAW Graphics Suite 2021 for Windows - Boxed/Education Edition/Perpetual License</t>
  </si>
  <si>
    <t>B08WBLBZNK</t>
  </si>
  <si>
    <t>735163161250</t>
  </si>
  <si>
    <t>CDGS2021EFDPA</t>
  </si>
  <si>
    <t>http://www.amazon.com/dp/B08WBLBZNK</t>
  </si>
  <si>
    <t>800</t>
  </si>
  <si>
    <t>Crypt of The Necrodancer: Collector's Edition - Nintendo Switch</t>
  </si>
  <si>
    <t>B08L67XTQG</t>
  </si>
  <si>
    <t>812303015496</t>
  </si>
  <si>
    <t>http://www.amazon.com/dp/B08L67XTQG</t>
  </si>
  <si>
    <t>Dead Island: Riptide - PlayStation 3</t>
  </si>
  <si>
    <t>B00B190FNG</t>
  </si>
  <si>
    <t>816819010488</t>
  </si>
  <si>
    <t>http://www.amazon.com/dp/B00B190FNG</t>
  </si>
  <si>
    <t>Disney Sing It High School Musical 3 Senior Year Bundle - Xbox 360</t>
  </si>
  <si>
    <t>B001N26GES</t>
  </si>
  <si>
    <t>712725017477</t>
  </si>
  <si>
    <t>http://www.amazon.com/dp/B001N26GES</t>
  </si>
  <si>
    <t>150</t>
  </si>
  <si>
    <t>5/1/2023 12:00:00 AM</t>
  </si>
  <si>
    <t>DOOM SLAYERS COLLECTION XBX1</t>
  </si>
  <si>
    <t>B07ZW9Y2YM</t>
  </si>
  <si>
    <t>093155175181</t>
  </si>
  <si>
    <t>http://www.amazon.com/dp/B07ZW9Y2YM</t>
  </si>
  <si>
    <t>Dragon Quest VII: Fragments of the Forgotten Past - Nintendo 3DS</t>
  </si>
  <si>
    <t>B07NLHW7VY</t>
  </si>
  <si>
    <t>045496743703</t>
  </si>
  <si>
    <t>http://www.amazon.com/dp/B07NLHW7VY</t>
  </si>
  <si>
    <t>Dungeons 3 Complete Edition - Xbox One</t>
  </si>
  <si>
    <t>B088P449WW</t>
  </si>
  <si>
    <t>816819017982</t>
  </si>
  <si>
    <t>http://www.amazon.com/dp/B088P449WW</t>
  </si>
  <si>
    <t>115</t>
  </si>
  <si>
    <t>Energy 1" Foam Deluxe Dance Pad ( 3-in-1) PS/PS2/Xbox/ USB (Retail)</t>
  </si>
  <si>
    <t>B000GHG0BA</t>
  </si>
  <si>
    <t>852165001176</t>
  </si>
  <si>
    <t>M03855</t>
  </si>
  <si>
    <t>http://www.amazon.com/dp/B000GHG0BA</t>
  </si>
  <si>
    <t>M07541-DGTN</t>
  </si>
  <si>
    <t>380</t>
  </si>
  <si>
    <t>Fanttik X8 Nano Electric Ball Pump</t>
  </si>
  <si>
    <t>FIFA Soccer 2004 - PlayStation 2</t>
  </si>
  <si>
    <t>B00009WAVG</t>
  </si>
  <si>
    <t>014633146660</t>
  </si>
  <si>
    <t>http://www.amazon.com/dp/B00009WAVG</t>
  </si>
  <si>
    <t>Final Fantasy IV</t>
  </si>
  <si>
    <t>B00184219U</t>
  </si>
  <si>
    <t>662248908113</t>
  </si>
  <si>
    <t>http://www.amazon.com/dp/B00184219U</t>
  </si>
  <si>
    <t>Fingerlings Interactive Baby Monkey- Boris  (Blue with Orange Hair)</t>
  </si>
  <si>
    <t>B01N6QL5JY</t>
  </si>
  <si>
    <t>http://www.amazon.com/dp/B01N6QL5JY</t>
  </si>
  <si>
    <t>FIVKLEMNZ - Vehicle Rooftop Cargo Carrier</t>
  </si>
  <si>
    <t>B07XRP6ZDN</t>
  </si>
  <si>
    <t>79</t>
  </si>
  <si>
    <t>Automotive</t>
  </si>
  <si>
    <t>http://www.amazon.com/dp/B07XRP6ZDN</t>
  </si>
  <si>
    <t>Fobia - St Dinfna Hotel - Xbox One</t>
  </si>
  <si>
    <t>B09TCDHWS8</t>
  </si>
  <si>
    <t>814290017729</t>
  </si>
  <si>
    <t>http://www.amazon.com/dp/B09TCDHWS8</t>
  </si>
  <si>
    <t>Gabrielle's Ghostly Groove - Nintendo 3DS</t>
  </si>
  <si>
    <t>B004UMAPQS</t>
  </si>
  <si>
    <t>719593140030</t>
  </si>
  <si>
    <t>http://www.amazon.com/dp/B004UMAPQS</t>
  </si>
  <si>
    <t>George Foreman GHFD6800B Twist ‘N Crisp Air Fryer, with Rotisserie, 3L Capacity, Black</t>
  </si>
  <si>
    <t>B07G4MDRX7</t>
  </si>
  <si>
    <t>27043997111</t>
  </si>
  <si>
    <t>Kitchen &amp; Dining</t>
  </si>
  <si>
    <t>http://www.amazon.com/dp/B07G4MDRX7</t>
  </si>
  <si>
    <t>Glass elite 5X stronger.</t>
  </si>
  <si>
    <t>B09C6T7GCX</t>
  </si>
  <si>
    <t>840056150393</t>
  </si>
  <si>
    <t>http://www.amazon.com/dp/B09C6T7GCX</t>
  </si>
  <si>
    <t>Glass Elite Visionguard</t>
  </si>
  <si>
    <t>B09C6QP7JS</t>
  </si>
  <si>
    <t>840056164857</t>
  </si>
  <si>
    <t>http://www.amazon.com/dp/B09C6QP7JS</t>
  </si>
  <si>
    <t>Glass Elite Visionguard +</t>
  </si>
  <si>
    <t>B08HDLH483</t>
  </si>
  <si>
    <t>840056131330</t>
  </si>
  <si>
    <t>http://www.amazon.com/dp/B08HDLH483</t>
  </si>
  <si>
    <t>Glass elite visionguard, eyesafe</t>
  </si>
  <si>
    <t>B09C6R8QHP</t>
  </si>
  <si>
    <t>840056147782</t>
  </si>
  <si>
    <t>http://www.amazon.com/dp/B09C6R8QHP</t>
  </si>
  <si>
    <t>Glass elite Visionguard+</t>
  </si>
  <si>
    <t>B09WPQD37G</t>
  </si>
  <si>
    <t>840056123441</t>
  </si>
  <si>
    <t>http://www.amazon.com/dp/B09WPQD37G</t>
  </si>
  <si>
    <t>Glass elite visionguard+.</t>
  </si>
  <si>
    <t>B0861Z4XM5</t>
  </si>
  <si>
    <t>840056102866</t>
  </si>
  <si>
    <t>http://www.amazon.com/dp/B0861Z4XM5</t>
  </si>
  <si>
    <t>Glass XTR, eyesafe</t>
  </si>
  <si>
    <t>B09C6R4LWD</t>
  </si>
  <si>
    <t>840056148482</t>
  </si>
  <si>
    <t>http://www.amazon.com/dp/B09C6R4LWD</t>
  </si>
  <si>
    <t>Glass XTR2, eyesafe</t>
  </si>
  <si>
    <t>B0B9CL36FM</t>
  </si>
  <si>
    <t>840056167261</t>
  </si>
  <si>
    <t>http://www.amazon.com/dp/B0B9CL36FM</t>
  </si>
  <si>
    <t>B0B9CKXJ84</t>
  </si>
  <si>
    <t>840056164987</t>
  </si>
  <si>
    <t>http://www.amazon.com/dp/B0B9CKXJ84</t>
  </si>
  <si>
    <t>B0B9DVCB76</t>
  </si>
  <si>
    <t>840056165014</t>
  </si>
  <si>
    <t>http://www.amazon.com/dp/B0B9DVCB76</t>
  </si>
  <si>
    <t>Greg Hasting's Tournament Paintball Max'd - PlayStation 2</t>
  </si>
  <si>
    <t>B000HEV7S8</t>
  </si>
  <si>
    <t>047875753211</t>
  </si>
  <si>
    <t>http://www.amazon.com/dp/B000HEV7S8</t>
  </si>
  <si>
    <t>Guilty Gear Xrd -Revelator - PlayStation 3</t>
  </si>
  <si>
    <t>B0188YF31K</t>
  </si>
  <si>
    <t>853736006088</t>
  </si>
  <si>
    <t>http://www.amazon.com/dp/B0188YF31K</t>
  </si>
  <si>
    <t>Heroes of Ruin - Nintendo 3DS</t>
  </si>
  <si>
    <t>B077MMXRBW</t>
  </si>
  <si>
    <t>662248912233</t>
  </si>
  <si>
    <t>http://www.amazon.com/dp/B077MMXRBW</t>
  </si>
  <si>
    <t>Tools &amp; Home Improvement</t>
  </si>
  <si>
    <t>M07207</t>
  </si>
  <si>
    <t>Hyperdimension Neptunia Mk2 - PlayStation 3</t>
  </si>
  <si>
    <t>B006MBZZSI</t>
  </si>
  <si>
    <t>813633011585</t>
  </si>
  <si>
    <t>http://www.amazon.com/dp/B006MBZZSI</t>
  </si>
  <si>
    <t>M05759</t>
  </si>
  <si>
    <t>Hyperkin BT Wireless Controller For RetroN 5 (Black)</t>
  </si>
  <si>
    <t>B00KVWX5YK</t>
  </si>
  <si>
    <t>813048014607</t>
  </si>
  <si>
    <t>M07021-BK</t>
  </si>
  <si>
    <t>http://www.amazon.com/dp/B00KVWX5YK</t>
  </si>
  <si>
    <t>M07261</t>
  </si>
  <si>
    <t>M07260-HR</t>
  </si>
  <si>
    <t>M07260-RP</t>
  </si>
  <si>
    <t>M05578</t>
  </si>
  <si>
    <t>M07311</t>
  </si>
  <si>
    <t>Hyperkin Kinect Converter Adapter Officialy Licensed by Xbox for Xbox One® S, Xbox One® X, &amp; Windows 10 PC</t>
  </si>
  <si>
    <t>B082285DK2</t>
  </si>
  <si>
    <t>810007710952</t>
  </si>
  <si>
    <t>M07422</t>
  </si>
  <si>
    <t>http://www.amazon.com/dp/B082285DK2</t>
  </si>
  <si>
    <t>M07312</t>
  </si>
  <si>
    <t>M07260-FTCP</t>
  </si>
  <si>
    <t>M04469</t>
  </si>
  <si>
    <t>Hyperkin Scout Premium USB Controller For PC/Mac®</t>
  </si>
  <si>
    <t>B0798GFM6V</t>
  </si>
  <si>
    <t>813048019541</t>
  </si>
  <si>
    <t>M07300</t>
  </si>
  <si>
    <t>http://www.amazon.com/dp/B0798GFM6V</t>
  </si>
  <si>
    <t>M07369</t>
  </si>
  <si>
    <t>IMAGINE BABYZ FASHION</t>
  </si>
  <si>
    <t>B002EWD06S</t>
  </si>
  <si>
    <t>008888165484</t>
  </si>
  <si>
    <t>257</t>
  </si>
  <si>
    <t>http://www.amazon.com/dp/B002EWD06S</t>
  </si>
  <si>
    <t>InvisibleShield Fusion Curve Screen Protector</t>
  </si>
  <si>
    <t>B0BHL4NVYC</t>
  </si>
  <si>
    <t>840056172999</t>
  </si>
  <si>
    <t>http://www.amazon.com/dp/B0BHL4NVYC</t>
  </si>
  <si>
    <t>invisibleSHIELD Glass Elite Screen Protector</t>
  </si>
  <si>
    <t>B082GX7CWZ</t>
  </si>
  <si>
    <t>840056102835</t>
  </si>
  <si>
    <t>http://www.amazon.com/dp/B082GX7CWZ</t>
  </si>
  <si>
    <t>3DS SUPER MARIO 3D LAND (USA Version)</t>
  </si>
  <si>
    <t>B00SL64MOA</t>
  </si>
  <si>
    <t>045496741723</t>
  </si>
  <si>
    <t>147</t>
  </si>
  <si>
    <t>5/30/2023 12:00:00 AM</t>
  </si>
  <si>
    <t>http://www.amazon.com/dp/B00SL64MOA</t>
  </si>
  <si>
    <t>Akg K72 Closed-Back Wired Studio Headphones</t>
  </si>
  <si>
    <t>B01BLSAFHC</t>
  </si>
  <si>
    <t>6/12/2023 12:00:00 AM</t>
  </si>
  <si>
    <t>http://www.amazon.com/dp/B01BLSAFHC</t>
  </si>
  <si>
    <t>Amazon Fire HD 10, 2021, 32GB, Olive</t>
  </si>
  <si>
    <t>B08F6L6HVP</t>
  </si>
  <si>
    <t>840080519647</t>
  </si>
  <si>
    <t>USA/CANADIAN</t>
  </si>
  <si>
    <t>http://www.amazon.com/dp/B08F6L6HVP</t>
  </si>
  <si>
    <t>Apple Watch SE (GPS, 40mm) - Space Gray Aluminum Case with Midnight Sport Band</t>
  </si>
  <si>
    <t>B09G96SSLB</t>
  </si>
  <si>
    <t>194252584385</t>
  </si>
  <si>
    <t>http://www.amazon.com/dp/B09G96SSLB</t>
  </si>
  <si>
    <t>Asante Butler M1 Robot Vacuum Cleaner, Combined 1-Year Accessories, White</t>
  </si>
  <si>
    <t>B07XPPN8YQ</t>
  </si>
  <si>
    <t>662730008635</t>
  </si>
  <si>
    <t>850</t>
  </si>
  <si>
    <t>6/2/2023 12:00:00 AM</t>
  </si>
  <si>
    <t>http://www.amazon.com/dp/B07XPPN8YQ</t>
  </si>
  <si>
    <t>BEYOND A STEEL SKY DAY 1 STEELBOOK EDITION DSB39</t>
  </si>
  <si>
    <t>B09GCPH2HR</t>
  </si>
  <si>
    <t>850024479227</t>
  </si>
  <si>
    <t>6/14/2023 12:00:00 AM</t>
  </si>
  <si>
    <t>http://www.amazon.com/dp/B09GCPH2HR</t>
  </si>
  <si>
    <t>Bloombloomme Bubble Guns, 64 Holes Giant Bubble Machine Gun with Colorful Lights, Electric Bubble Shooter Maker for Adults Kids Outdoor Indoor Birthday Wedding Party Toy Gift (Black)</t>
  </si>
  <si>
    <t>B0BWK2LTZL</t>
  </si>
  <si>
    <t>5 Days</t>
  </si>
  <si>
    <t>http://www.amazon.com/dp/B0BWK2LTZL</t>
  </si>
  <si>
    <t>CALL OF JUAREZ GUN CIB NSW</t>
  </si>
  <si>
    <t>1000+</t>
  </si>
  <si>
    <t>6/11/2023 12:00:00 AM</t>
  </si>
  <si>
    <t>6000</t>
  </si>
  <si>
    <t>5/31/2023 12:00:00 AM</t>
  </si>
  <si>
    <t>CORSAIR iCUE 4000X RGB Tempered Glass Mid-Tower ATX PC Case - 3X SP120 RGB Elite Fans - iCUE Lighting Node CORE Controller - High Airflow - White</t>
  </si>
  <si>
    <t>B08C76W2WM</t>
  </si>
  <si>
    <t>90</t>
  </si>
  <si>
    <t>Computer Cases</t>
  </si>
  <si>
    <t>3 Days</t>
  </si>
  <si>
    <t>http://www.amazon.com/dp/B08C76W2WM</t>
  </si>
  <si>
    <t>DESCENDERS PS4</t>
  </si>
  <si>
    <t>B0869L7BGP</t>
  </si>
  <si>
    <t>812303014338</t>
  </si>
  <si>
    <t>http://www.amazon.com/dp/B0869L7BGP</t>
  </si>
  <si>
    <t>DYING LIGHT 2 COLLECTOR PS4</t>
  </si>
  <si>
    <t>B095R1ZP1C</t>
  </si>
  <si>
    <t>662248924816</t>
  </si>
  <si>
    <t>http://www.amazon.com/dp/B095R1ZP1C</t>
  </si>
  <si>
    <t>EA SPORTS UFC 2 XBX1</t>
  </si>
  <si>
    <t>B017V6Y2ZE</t>
  </si>
  <si>
    <t>014633734010</t>
  </si>
  <si>
    <t>http://www.amazon.com/dp/B017V6Y2ZE</t>
  </si>
  <si>
    <t>EA SPORTS UFC 4 XBX1</t>
  </si>
  <si>
    <t>B08BTGSVGL</t>
  </si>
  <si>
    <t>014633738568</t>
  </si>
  <si>
    <t>174</t>
  </si>
  <si>
    <t>http://www.amazon.com/dp/B08BTGSVGL</t>
  </si>
  <si>
    <t>ELDER SCROLLS MORR XBX1</t>
  </si>
  <si>
    <t>113</t>
  </si>
  <si>
    <t>787446382272</t>
  </si>
  <si>
    <t>FUJI INSTAX MINI 7+  BUNDLE (10 FILM PACK), GRAY</t>
  </si>
  <si>
    <t>B0BM57H1KY</t>
  </si>
  <si>
    <t>074101207408</t>
  </si>
  <si>
    <t>http://www.amazon.com/dp/B0BM57H1KY</t>
  </si>
  <si>
    <t>Game Cube Memory Card 1019 (Nintendo)</t>
  </si>
  <si>
    <t>B0001YYNLM</t>
  </si>
  <si>
    <t>045496950583</t>
  </si>
  <si>
    <t>82</t>
  </si>
  <si>
    <t>http://www.amazon.com/dp/B0001YYNLM</t>
  </si>
  <si>
    <t>6/7/2023 12:00:00 AM</t>
  </si>
  <si>
    <t>GHOSTBUSTERS SPIRITS UNLEASHED COLLECTORS EDITION DSB55</t>
  </si>
  <si>
    <t>B0B9T3P85Q</t>
  </si>
  <si>
    <t>812303018664</t>
  </si>
  <si>
    <t>http://www.amazon.com/dp/B0B9T3P85Q</t>
  </si>
  <si>
    <t>HOGWARTS LEGACY PS4</t>
  </si>
  <si>
    <t>B09W4GVQBV</t>
  </si>
  <si>
    <t>883929730674</t>
  </si>
  <si>
    <t>http://www.amazon.com/dp/B09W4GVQBV</t>
  </si>
  <si>
    <t>IMMORTALS FENYX GOLD PS4</t>
  </si>
  <si>
    <t>B08HTDHX5D</t>
  </si>
  <si>
    <t>887256106607</t>
  </si>
  <si>
    <t>593</t>
  </si>
  <si>
    <t>http://www.amazon.com/dp/B08HTDHX5D</t>
  </si>
  <si>
    <t>IMMORTALS FENYX GOLD XBX1</t>
  </si>
  <si>
    <t>B08HTDCSDB</t>
  </si>
  <si>
    <t>887256106621</t>
  </si>
  <si>
    <t>770</t>
  </si>
  <si>
    <t>http://www.amazon.com/dp/B08HTDCSDB</t>
  </si>
  <si>
    <t>JBL Tune T510BT Headphone Bluetooth Black S.Ame - LATAM</t>
  </si>
  <si>
    <t>B08WM3LMJF</t>
  </si>
  <si>
    <t>050036380614</t>
  </si>
  <si>
    <t>LATAM</t>
  </si>
  <si>
    <t>http://www.amazon.com/dp/B08WM3LMJF</t>
  </si>
  <si>
    <t>JBL WIND 2 SPEAKER 2-IN-1 FM &amp; BLUETOOTH HANDLEBAR SPEAKER, BLACK</t>
  </si>
  <si>
    <t>B0851R6PK7</t>
  </si>
  <si>
    <t>050036373357</t>
  </si>
  <si>
    <t>http://www.amazon.com/dp/B0851R6PK7</t>
  </si>
  <si>
    <t>202</t>
  </si>
  <si>
    <t>186</t>
  </si>
  <si>
    <t>JUST CAUSE 4 D1 LE XB1 BI-L</t>
  </si>
  <si>
    <t>B07DNPM1HJ</t>
  </si>
  <si>
    <t>662248921709</t>
  </si>
  <si>
    <t>245</t>
  </si>
  <si>
    <t>http://www.amazon.com/dp/B07DNPM1HJ</t>
  </si>
  <si>
    <t>KATAMARI DAMACY REROLL PS4</t>
  </si>
  <si>
    <t>Kensington NanoSaver Laptop Keyed Lock</t>
  </si>
  <si>
    <t>B06XG2B9SB</t>
  </si>
  <si>
    <t>85896644446</t>
  </si>
  <si>
    <t>K64444WW</t>
  </si>
  <si>
    <t>6/13/2023 12:00:00 AM</t>
  </si>
  <si>
    <t>http://www.amazon.com/dp/B06XG2B9SB</t>
  </si>
  <si>
    <t>La Mer The Moisturizing Soft Cream for Unisex, 2 Oz</t>
  </si>
  <si>
    <t>B009AWTPE6</t>
  </si>
  <si>
    <t>747930033370</t>
  </si>
  <si>
    <t>http://www.amazon.com/dp/B009AWTPE6</t>
  </si>
  <si>
    <t>LEGO MARVEL SUPERHEROES 2 XBX1</t>
  </si>
  <si>
    <t>B071Z7CPKR</t>
  </si>
  <si>
    <t>883929597796</t>
  </si>
  <si>
    <t>http://www.amazon.com/dp/B071Z7CPKR</t>
  </si>
  <si>
    <t>MEGAMAN BATTLE LEGACY COLLECTION</t>
  </si>
  <si>
    <t>B0BQ2Q7MYT</t>
  </si>
  <si>
    <t>013388410309</t>
  </si>
  <si>
    <t>108</t>
  </si>
  <si>
    <t>http://www.amazon.com/dp/B0BQ2Q7MYT</t>
  </si>
  <si>
    <t>6/6/2023 12:00:00 AM</t>
  </si>
  <si>
    <t>MOTOGP 17 D1 EF XBX1</t>
  </si>
  <si>
    <t>B071Z2CXG8</t>
  </si>
  <si>
    <t>662248920016</t>
  </si>
  <si>
    <t>526</t>
  </si>
  <si>
    <t>http://www.amazon.com/dp/B071Z2CXG8</t>
  </si>
  <si>
    <t>NBA LIVE 19 THE ONE XBX1</t>
  </si>
  <si>
    <t>B07DL353FK</t>
  </si>
  <si>
    <t>014633737035</t>
  </si>
  <si>
    <t>407</t>
  </si>
  <si>
    <t>http://www.amazon.com/dp/B07DL353FK</t>
  </si>
  <si>
    <t>NINO KUNI WRATH OF THE WHITE WITCH (F,G,I,S)</t>
  </si>
  <si>
    <t>B00C72NJIE</t>
  </si>
  <si>
    <t>722674110716</t>
  </si>
  <si>
    <t>472</t>
  </si>
  <si>
    <t>http://www.amazon.com/dp/B00C72NJIE</t>
  </si>
  <si>
    <t>P4 Assassin_s Creed Valhalla  EU Version</t>
  </si>
  <si>
    <t>B0C5F57P3R</t>
  </si>
  <si>
    <t>3307216153320</t>
  </si>
  <si>
    <t>http://www.amazon.com/dp/B0C5F57P3R</t>
  </si>
  <si>
    <t>109</t>
  </si>
  <si>
    <t>P4 Rabbids Invasion</t>
  </si>
  <si>
    <t>B0100M57G4</t>
  </si>
  <si>
    <t>887256301774</t>
  </si>
  <si>
    <t>Office Products</t>
  </si>
  <si>
    <t>http://www.amazon.com/dp/B0100M57G4</t>
  </si>
  <si>
    <t>P4 Reel Fishing: Road Trip Adventure</t>
  </si>
  <si>
    <t>B07TWH88TW</t>
  </si>
  <si>
    <t>719593160045</t>
  </si>
  <si>
    <t>http://www.amazon.com/dp/B07TWH88TW</t>
  </si>
  <si>
    <t>P4 Sackboy: A Big Adventure</t>
  </si>
  <si>
    <t>B08JHQ4NBB</t>
  </si>
  <si>
    <t>711719538448</t>
  </si>
  <si>
    <t>http://www.amazon.com/dp/B08JHQ4NBB</t>
  </si>
  <si>
    <t>162</t>
  </si>
  <si>
    <t>P4 Skyrim VR  LATAM</t>
  </si>
  <si>
    <t>B077Y6H66T</t>
  </si>
  <si>
    <t>093155172739</t>
  </si>
  <si>
    <t>http://www.amazon.com/dp/B077Y6H66T</t>
  </si>
  <si>
    <t>P4 Uncharted: The Nathan Coll.  EU Version</t>
  </si>
  <si>
    <t>B07M5V17R9</t>
  </si>
  <si>
    <t>711719710516</t>
  </si>
  <si>
    <t>http://www.amazon.com/dp/B07M5V17R9</t>
  </si>
  <si>
    <t>Plantronics CS540/A Headset, 84693-02</t>
  </si>
  <si>
    <t>B005HI2ME2</t>
  </si>
  <si>
    <t>5033588035541</t>
  </si>
  <si>
    <t>650</t>
  </si>
  <si>
    <t>Telephone Headsets</t>
  </si>
  <si>
    <t>http://www.amazon.com/dp/B005HI2ME2</t>
  </si>
  <si>
    <t>Polar H10 Heart Rate Monitor – ANT + , Bluetooth - Waterproof HR Sensor with Chest Strap - Built-in memory, Software updates - Works with Fitness apps, Cycling computers, Sports and Smart watches</t>
  </si>
  <si>
    <t>B09NV6H62Y</t>
  </si>
  <si>
    <t>725882062372</t>
  </si>
  <si>
    <t>2100</t>
  </si>
  <si>
    <t>http://www.amazon.com/dp/B09NV6H62Y</t>
  </si>
  <si>
    <t>PS4: WIRED PRO GAMER HEADSET INSTINCT (KMD)</t>
  </si>
  <si>
    <t>B08MTT4DHN</t>
  </si>
  <si>
    <t>849172012981</t>
  </si>
  <si>
    <t>232</t>
  </si>
  <si>
    <t>http://www.amazon.com/dp/B08MTT4DHN</t>
  </si>
  <si>
    <t>PS5 Atomic Heart</t>
  </si>
  <si>
    <t>B0BNQS48Q4</t>
  </si>
  <si>
    <t>850033668094</t>
  </si>
  <si>
    <t>http://www.amazon.com/dp/B0BNQS48Q4</t>
  </si>
  <si>
    <t>PS5 Life In Willowdale: Farm A</t>
  </si>
  <si>
    <t>B0B8QHWQPL</t>
  </si>
  <si>
    <t>814290017828</t>
  </si>
  <si>
    <t>126</t>
  </si>
  <si>
    <t>http://www.amazon.com/dp/B0B8QHWQPL</t>
  </si>
  <si>
    <t>PS5 UNCHARTED: Legacy of Thieves Collection</t>
  </si>
  <si>
    <t>B09NB7XNVB</t>
  </si>
  <si>
    <t>711719546641</t>
  </si>
  <si>
    <t>http://www.amazon.com/dp/B09NB7XNVB</t>
  </si>
  <si>
    <t>Ring - Video Doorbell (2020 Release) Venetian Bronze</t>
  </si>
  <si>
    <t>B08N5NQ69J</t>
  </si>
  <si>
    <t>842861114447</t>
  </si>
  <si>
    <t>http://www.amazon.com/dp/B08N5NQ69J</t>
  </si>
  <si>
    <t>Ring Video Doorbell (2020 Release) Satin Nickel</t>
  </si>
  <si>
    <t>B08N5NQ869</t>
  </si>
  <si>
    <t>842861114454</t>
  </si>
  <si>
    <t>http://www.amazon.com/dp/B08N5NQ869</t>
  </si>
  <si>
    <t>697348190068</t>
  </si>
  <si>
    <t>SAMSUNG GALAXY BUDS PRO WITH BONUS CASE SMR190NZKCXAR, BLACK,</t>
  </si>
  <si>
    <t>B09DBXRC8K</t>
  </si>
  <si>
    <t>887276540719</t>
  </si>
  <si>
    <t>http://www.amazon.com/dp/B09DBXRC8K</t>
  </si>
  <si>
    <t>SBOLY Single Serve Coffee ☕ Maker  &amp; Milk Frother Combo, Cappuccino Maker &amp; Latte Machine</t>
  </si>
  <si>
    <t>B0BX67N7JW</t>
  </si>
  <si>
    <t>SYCM-006</t>
  </si>
  <si>
    <t>6/8/2023 12:00:00 AM</t>
  </si>
  <si>
    <t>http://www.amazon.com/dp/B0BX67N7JW</t>
  </si>
  <si>
    <t>Schmidt's Aluminum Free Natural Deodorant for Women and Men, Charcoal and Magnesium with 24 Hour Odor Protection, Vegan, Cruelty Free, Fresh, 2.65 oz, Pack of 4</t>
  </si>
  <si>
    <t>B09K2DYQBN</t>
  </si>
  <si>
    <t>810117030568</t>
  </si>
  <si>
    <t>http://www.amazon.com/dp/B09K2DYQBN</t>
  </si>
  <si>
    <t>SHINY SUPER BOMBERMAN R XBX1</t>
  </si>
  <si>
    <t>B07BHSDHK2</t>
  </si>
  <si>
    <t>083717302414</t>
  </si>
  <si>
    <t>http://www.amazon.com/dp/B07BHSDHK2</t>
  </si>
  <si>
    <t>SINGLYFIRE 28"  Gas Fire_xD83D__xDD25_Pit Table Propane Fire Table Outdoor 50,000 BTU</t>
  </si>
  <si>
    <t>B0B76CLJ5X</t>
  </si>
  <si>
    <t>9052744331293</t>
  </si>
  <si>
    <t>http://www.amazon.com/dp/B0B76CLJ5X</t>
  </si>
  <si>
    <t>SONIC MANIA</t>
  </si>
  <si>
    <t>B083N38FMT</t>
  </si>
  <si>
    <t>010086770100</t>
  </si>
  <si>
    <t>133</t>
  </si>
  <si>
    <t>http://www.amazon.com/dp/B083N38FMT</t>
  </si>
  <si>
    <t>219</t>
  </si>
  <si>
    <t>SW ARMS   EU Version</t>
  </si>
  <si>
    <t>B01MY7L1LT</t>
  </si>
  <si>
    <t>045496420369</t>
  </si>
  <si>
    <t>http://www.amazon.com/dp/B01MY7L1LT</t>
  </si>
  <si>
    <t>SW Crysis 3 Remastered</t>
  </si>
  <si>
    <t>B0BKHC6B3V</t>
  </si>
  <si>
    <t>884095202439</t>
  </si>
  <si>
    <t>http://www.amazon.com/dp/B0BKHC6B3V</t>
  </si>
  <si>
    <t>SW DEVIL MAY CRY-TRIPLE PACK</t>
  </si>
  <si>
    <t>SW Instant Chef Party</t>
  </si>
  <si>
    <t>B01M4OSU2Y</t>
  </si>
  <si>
    <t>819335020801</t>
  </si>
  <si>
    <t>http://www.amazon.com/dp/B01M4OSU2Y</t>
  </si>
  <si>
    <t>SW Naruto Shipp: Ultim.Ninja  Storm Trilogy EU Version (CODE ONLY)</t>
  </si>
  <si>
    <t>B07PMKRGR9</t>
  </si>
  <si>
    <t>3391892004571</t>
  </si>
  <si>
    <t>http://www.amazon.com/dp/B07PMKRGR9</t>
  </si>
  <si>
    <t>SW Wolfenstein: Youngblood 174849 (CODE ONLY)</t>
  </si>
  <si>
    <t>B07NRWW3SN</t>
  </si>
  <si>
    <t>093155174849</t>
  </si>
  <si>
    <t>http://www.amazon.com/dp/B07NRWW3SN</t>
  </si>
  <si>
    <t>B07Q2X64P2</t>
  </si>
  <si>
    <t>http://www.amazon.com/dp/B07Q2X64P2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</si>
</sst>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m/d/yy;@"/>
    <numFmt numFmtId="166" formatCode="&quot;$&quot;#,##0.00"/>
    <numFmt numFmtId="167" formatCode="#,##0.0"/>
    <numFmt numFmtId="168" formatCode="#,###"/>
    <numFmt numFmtId="169" formatCode="[$$-409]#,##0.00;\([$$-409]#,##0.00\);[$$-409]#,##0.00;@"/>
    <numFmt numFmtId="170" formatCode="#,##0.00%"/>
    <numFmt numFmtId="171" formatCode="#,##0%"/>
    <numFmt numFmtId="172" formatCode="#,##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8"/>
      <name val="Roboto"/>
      <family val="0"/>
    </font>
    <font>
      <sz val="14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48"/>
      <name val="Roboto"/>
      <family val="0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0"/>
      <color indexed="23"/>
      <name val="Roboto"/>
      <family val="0"/>
    </font>
    <font>
      <b/>
      <sz val="12"/>
      <color indexed="49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49"/>
      <name val="Calibri"/>
      <family val="2"/>
    </font>
    <font>
      <b/>
      <sz val="14"/>
      <color indexed="4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20"/>
      <color rgb="FF6D64E8"/>
      <name val="Roboto"/>
      <family val="0"/>
    </font>
    <font>
      <sz val="14"/>
      <color rgb="FF000000"/>
      <name val="Calibri"/>
      <family val="2"/>
    </font>
    <font>
      <u val="single"/>
      <sz val="14"/>
      <color rgb="FF000000"/>
      <name val="Calibri"/>
      <family val="2"/>
    </font>
    <font>
      <b/>
      <sz val="10"/>
      <color rgb="FF666666"/>
      <name val="Roboto"/>
      <family val="0"/>
    </font>
    <font>
      <b/>
      <sz val="12"/>
      <color theme="8" tint="-0.24997000396251678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8" tint="-0.24997000396251678"/>
      <name val="Calibri"/>
      <family val="2"/>
    </font>
    <font>
      <b/>
      <sz val="14"/>
      <color theme="1"/>
      <name val="Calibri"/>
      <family val="2"/>
    </font>
    <font>
      <b/>
      <sz val="14"/>
      <color theme="8" tint="-0.24997000396251678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164" fontId="53" fillId="0" borderId="10" xfId="42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left"/>
    </xf>
    <xf numFmtId="37" fontId="53" fillId="0" borderId="10" xfId="0" applyNumberFormat="1" applyFont="1" applyBorder="1" applyAlignment="1">
      <alignment/>
    </xf>
    <xf numFmtId="9" fontId="53" fillId="0" borderId="10" xfId="59" applyFont="1" applyBorder="1" applyAlignment="1">
      <alignment/>
    </xf>
    <xf numFmtId="9" fontId="51" fillId="0" borderId="10" xfId="59" applyFont="1" applyBorder="1" applyAlignment="1">
      <alignment/>
    </xf>
    <xf numFmtId="166" fontId="53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0" fillId="0" borderId="12" xfId="0" applyBorder="1" applyAlignment="1">
      <alignment/>
    </xf>
    <xf numFmtId="166" fontId="53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1" fontId="55" fillId="0" borderId="12" xfId="0" applyNumberFormat="1" applyFont="1" applyBorder="1" applyAlignment="1">
      <alignment vertical="top"/>
    </xf>
    <xf numFmtId="0" fontId="55" fillId="0" borderId="12" xfId="0" applyFont="1" applyBorder="1" applyAlignment="1">
      <alignment vertical="top"/>
    </xf>
    <xf numFmtId="9" fontId="53" fillId="0" borderId="12" xfId="59" applyFont="1" applyBorder="1" applyAlignment="1">
      <alignment/>
    </xf>
    <xf numFmtId="9" fontId="51" fillId="0" borderId="12" xfId="59" applyFont="1" applyBorder="1" applyAlignment="1">
      <alignment/>
    </xf>
    <xf numFmtId="1" fontId="55" fillId="0" borderId="12" xfId="0" applyNumberFormat="1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37" fontId="53" fillId="0" borderId="12" xfId="0" applyNumberFormat="1" applyFont="1" applyBorder="1" applyAlignment="1">
      <alignment/>
    </xf>
    <xf numFmtId="1" fontId="53" fillId="0" borderId="12" xfId="0" applyNumberFormat="1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166" fontId="51" fillId="0" borderId="12" xfId="0" applyNumberFormat="1" applyFont="1" applyBorder="1" applyAlignment="1">
      <alignment horizontal="center"/>
    </xf>
    <xf numFmtId="164" fontId="51" fillId="0" borderId="12" xfId="42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167" fontId="0" fillId="0" borderId="13" xfId="0" applyNumberFormat="1" applyBorder="1" applyAlignment="1">
      <alignment vertical="center"/>
    </xf>
    <xf numFmtId="168" fontId="0" fillId="0" borderId="13" xfId="0" applyNumberFormat="1" applyBorder="1" applyAlignment="1">
      <alignment horizontal="right" vertical="center"/>
    </xf>
    <xf numFmtId="169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0" xfId="0" applyNumberFormat="1" applyBorder="1" applyAlignment="1">
      <alignment/>
    </xf>
    <xf numFmtId="1" fontId="53" fillId="0" borderId="10" xfId="0" applyNumberFormat="1" applyFont="1" applyBorder="1" applyAlignment="1">
      <alignment horizontal="left"/>
    </xf>
    <xf numFmtId="167" fontId="53" fillId="0" borderId="10" xfId="0" applyNumberFormat="1" applyFont="1" applyBorder="1" applyAlignment="1">
      <alignment/>
    </xf>
    <xf numFmtId="165" fontId="51" fillId="0" borderId="10" xfId="0" applyNumberFormat="1" applyFont="1" applyBorder="1" applyAlignment="1" quotePrefix="1">
      <alignment horizontal="center"/>
    </xf>
    <xf numFmtId="171" fontId="0" fillId="0" borderId="0" xfId="0" applyNumberFormat="1" applyAlignment="1">
      <alignment/>
    </xf>
    <xf numFmtId="0" fontId="52" fillId="0" borderId="12" xfId="0" applyFont="1" applyBorder="1" applyAlignment="1">
      <alignment horizontal="left"/>
    </xf>
    <xf numFmtId="0" fontId="56" fillId="0" borderId="14" xfId="0" applyFont="1" applyBorder="1" applyAlignment="1">
      <alignment horizontal="center" vertical="center"/>
    </xf>
    <xf numFmtId="9" fontId="56" fillId="0" borderId="14" xfId="59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8" fillId="0" borderId="14" xfId="0" applyFont="1" applyBorder="1" applyAlignment="1">
      <alignment/>
    </xf>
    <xf numFmtId="0" fontId="56" fillId="0" borderId="14" xfId="0" applyFont="1" applyBorder="1" applyAlignment="1">
      <alignment horizontal="left"/>
    </xf>
    <xf numFmtId="0" fontId="5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167" fontId="53" fillId="0" borderId="0" xfId="0" applyNumberFormat="1" applyFont="1" applyFill="1" applyBorder="1" applyAlignment="1">
      <alignment/>
    </xf>
    <xf numFmtId="164" fontId="53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/>
    </xf>
    <xf numFmtId="9" fontId="51" fillId="0" borderId="0" xfId="59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166" fontId="60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166" fontId="61" fillId="0" borderId="0" xfId="0" applyNumberFormat="1" applyFont="1" applyFill="1" applyBorder="1" applyAlignment="1">
      <alignment horizontal="center"/>
    </xf>
    <xf numFmtId="14" fontId="59" fillId="0" borderId="10" xfId="0" applyNumberFormat="1" applyFont="1" applyBorder="1" applyAlignment="1">
      <alignment/>
    </xf>
    <xf numFmtId="0" fontId="62" fillId="0" borderId="13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170" fontId="0" fillId="0" borderId="13" xfId="0" applyNumberFormat="1" applyBorder="1" applyAlignment="1">
      <alignment vertical="center"/>
    </xf>
    <xf numFmtId="0" fontId="0" fillId="0" borderId="13" xfId="0" applyBorder="1" applyAlignment="1">
      <alignment/>
    </xf>
    <xf numFmtId="0" fontId="6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9" fillId="0" borderId="15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166" fontId="60" fillId="0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dp/B0BFPFGQ42" TargetMode="External" /><Relationship Id="rId2" Type="http://schemas.openxmlformats.org/officeDocument/2006/relationships/hyperlink" Target="http://www.amazon.com/dp/B00EEMLMW0" TargetMode="External" /><Relationship Id="rId3" Type="http://schemas.openxmlformats.org/officeDocument/2006/relationships/hyperlink" Target="http://www.amazon.com/dp/B005JPOKGQ" TargetMode="External" /><Relationship Id="rId4" Type="http://schemas.openxmlformats.org/officeDocument/2006/relationships/hyperlink" Target="http://www.amazon.com/dp/B00KVWX5YK" TargetMode="External" /><Relationship Id="rId5" Type="http://schemas.openxmlformats.org/officeDocument/2006/relationships/hyperlink" Target="http://www.amazon.com/dp/B0BHL4NVYC" TargetMode="External" /><Relationship Id="rId6" Type="http://schemas.openxmlformats.org/officeDocument/2006/relationships/hyperlink" Target="http://www.amazon.com/dp/B0861Z4XM5" TargetMode="External" /><Relationship Id="rId7" Type="http://schemas.openxmlformats.org/officeDocument/2006/relationships/hyperlink" Target="http://www.amazon.com/dp/B09CDK1BP4" TargetMode="External" /><Relationship Id="rId8" Type="http://schemas.openxmlformats.org/officeDocument/2006/relationships/hyperlink" Target="http://www.amazon.com/dp/B0962NHF77" TargetMode="External" /><Relationship Id="rId9" Type="http://schemas.openxmlformats.org/officeDocument/2006/relationships/hyperlink" Target="http://www.amazon.com/dp/B098JJY7FK" TargetMode="External" /><Relationship Id="rId10" Type="http://schemas.openxmlformats.org/officeDocument/2006/relationships/hyperlink" Target="http://www.amazon.com/dp/B000GIXIRS" TargetMode="External" /><Relationship Id="rId11" Type="http://schemas.openxmlformats.org/officeDocument/2006/relationships/hyperlink" Target="http://www.amazon.com/dp/B002EWD06S" TargetMode="External" /><Relationship Id="rId12" Type="http://schemas.openxmlformats.org/officeDocument/2006/relationships/hyperlink" Target="http://www.amazon.com/dp/B07TWH88TW" TargetMode="External" /><Relationship Id="rId13" Type="http://schemas.openxmlformats.org/officeDocument/2006/relationships/hyperlink" Target="http://www.amazon.com/dp/B071Z2CXG8" TargetMode="External" /><Relationship Id="rId14" Type="http://schemas.openxmlformats.org/officeDocument/2006/relationships/hyperlink" Target="http://www.amazon.com/dp/B017V6Y2ZE" TargetMode="External" /><Relationship Id="rId15" Type="http://schemas.openxmlformats.org/officeDocument/2006/relationships/hyperlink" Target="http://www.amazon.com/dp/B09C6QP7JS" TargetMode="External" /><Relationship Id="rId16" Type="http://schemas.openxmlformats.org/officeDocument/2006/relationships/hyperlink" Target="http://www.amazon.com/dp/B07DNTF32X" TargetMode="External" /><Relationship Id="rId17" Type="http://schemas.openxmlformats.org/officeDocument/2006/relationships/hyperlink" Target="http://www.amazon.com/dp/B0721MLYVW" TargetMode="External" /><Relationship Id="rId18" Type="http://schemas.openxmlformats.org/officeDocument/2006/relationships/hyperlink" Target="http://www.amazon.com/dp/B00GEDNK9U" TargetMode="External" /><Relationship Id="rId19" Type="http://schemas.openxmlformats.org/officeDocument/2006/relationships/hyperlink" Target="http://www.amazon.com/dp/B071Z7CPKR" TargetMode="External" /><Relationship Id="rId20" Type="http://schemas.openxmlformats.org/officeDocument/2006/relationships/hyperlink" Target="http://www.amazon.com/dp/B09NB7XNVB" TargetMode="External" /><Relationship Id="rId21" Type="http://schemas.openxmlformats.org/officeDocument/2006/relationships/hyperlink" Target="http://www.amazon.com/dp/B08BTGSVGL" TargetMode="External" /><Relationship Id="rId22" Type="http://schemas.openxmlformats.org/officeDocument/2006/relationships/hyperlink" Target="http://www.amazon.com/dp/B08Q6Y961S" TargetMode="External" /><Relationship Id="rId23" Type="http://schemas.openxmlformats.org/officeDocument/2006/relationships/hyperlink" Target="http://www.amazon.com/dp/B00Y4S4FA0" TargetMode="External" /><Relationship Id="rId24" Type="http://schemas.openxmlformats.org/officeDocument/2006/relationships/hyperlink" Target="http://www.amazon.com/dp/B07BHSDHK2" TargetMode="External" /><Relationship Id="rId25" Type="http://schemas.openxmlformats.org/officeDocument/2006/relationships/hyperlink" Target="http://www.amazon.com/dp/B09HMY616J" TargetMode="External" /><Relationship Id="rId26" Type="http://schemas.openxmlformats.org/officeDocument/2006/relationships/hyperlink" Target="http://www.amazon.com/dp/B0B8QHWQPL" TargetMode="External" /><Relationship Id="rId27" Type="http://schemas.openxmlformats.org/officeDocument/2006/relationships/hyperlink" Target="http://www.amazon.com/dp/B0189BZZLU" TargetMode="External" /><Relationship Id="rId28" Type="http://schemas.openxmlformats.org/officeDocument/2006/relationships/hyperlink" Target="http://www.amazon.com/dp/B01IEMPTI8" TargetMode="External" /><Relationship Id="rId29" Type="http://schemas.openxmlformats.org/officeDocument/2006/relationships/hyperlink" Target="http://www.amazon.com/dp/B000ANYFV2" TargetMode="External" /><Relationship Id="rId30" Type="http://schemas.openxmlformats.org/officeDocument/2006/relationships/hyperlink" Target="http://www.amazon.com/dp/B00ZE369XU" TargetMode="External" /><Relationship Id="rId31" Type="http://schemas.openxmlformats.org/officeDocument/2006/relationships/hyperlink" Target="http://www.amazon.com/dp/B000A8NXAQ" TargetMode="External" /><Relationship Id="rId32" Type="http://schemas.openxmlformats.org/officeDocument/2006/relationships/hyperlink" Target="http://www.amazon.com/dp/B004WFZU3G" TargetMode="External" /><Relationship Id="rId33" Type="http://schemas.openxmlformats.org/officeDocument/2006/relationships/hyperlink" Target="http://www.amazon.com/dp/B00HNZ3ILI" TargetMode="External" /><Relationship Id="rId34" Type="http://schemas.openxmlformats.org/officeDocument/2006/relationships/hyperlink" Target="http://www.amazon.com/dp/B009WQXY42" TargetMode="External" /><Relationship Id="rId35" Type="http://schemas.openxmlformats.org/officeDocument/2006/relationships/hyperlink" Target="http://www.amazon.com/dp/B0058FMXB6" TargetMode="External" /><Relationship Id="rId36" Type="http://schemas.openxmlformats.org/officeDocument/2006/relationships/hyperlink" Target="http://www.amazon.com/dp/B083N38FMT" TargetMode="External" /><Relationship Id="rId37" Type="http://schemas.openxmlformats.org/officeDocument/2006/relationships/hyperlink" Target="http://www.amazon.com/dp/B079YY6K28" TargetMode="External" /><Relationship Id="rId38" Type="http://schemas.openxmlformats.org/officeDocument/2006/relationships/hyperlink" Target="http://www.amazon.com/dp/B00KTN8A8W" TargetMode="External" /><Relationship Id="rId39" Type="http://schemas.openxmlformats.org/officeDocument/2006/relationships/hyperlink" Target="http://www.amazon.com/dp/B00VMB5V96" TargetMode="External" /><Relationship Id="rId40" Type="http://schemas.openxmlformats.org/officeDocument/2006/relationships/hyperlink" Target="http://www.amazon.com/dp/B01IPDSJ2E" TargetMode="External" /><Relationship Id="rId41" Type="http://schemas.openxmlformats.org/officeDocument/2006/relationships/hyperlink" Target="http://www.amazon.com/dp/B01IFHEH12" TargetMode="External" /><Relationship Id="rId42" Type="http://schemas.openxmlformats.org/officeDocument/2006/relationships/hyperlink" Target="http://www.amazon.com/dp/B079NBY6G7" TargetMode="External" /><Relationship Id="rId43" Type="http://schemas.openxmlformats.org/officeDocument/2006/relationships/hyperlink" Target="http://www.amazon.com/dp/B00DJYK6IA" TargetMode="External" /><Relationship Id="rId44" Type="http://schemas.openxmlformats.org/officeDocument/2006/relationships/hyperlink" Target="http://www.amazon.com/dp/B0798GFM6V" TargetMode="External" /><Relationship Id="rId45" Type="http://schemas.openxmlformats.org/officeDocument/2006/relationships/hyperlink" Target="http://www.amazon.com/dp/B002EWD05O" TargetMode="External" /><Relationship Id="rId46" Type="http://schemas.openxmlformats.org/officeDocument/2006/relationships/hyperlink" Target="http://www.amazon.com/dp/B08W9LQN5M" TargetMode="External" /><Relationship Id="rId47" Type="http://schemas.openxmlformats.org/officeDocument/2006/relationships/hyperlink" Target="http://www.amazon.com/dp/B001GANUSC" TargetMode="External" /><Relationship Id="rId48" Type="http://schemas.openxmlformats.org/officeDocument/2006/relationships/hyperlink" Target="http://www.amazon.com/dp/B07889HYLS" TargetMode="External" /><Relationship Id="rId49" Type="http://schemas.openxmlformats.org/officeDocument/2006/relationships/hyperlink" Target="http://www.amazon.com/dp/B004BD2DMK" TargetMode="External" /><Relationship Id="rId50" Type="http://schemas.openxmlformats.org/officeDocument/2006/relationships/hyperlink" Target="http://www.amazon.com/dp/B00EUQ1TVE" TargetMode="External" /><Relationship Id="rId51" Type="http://schemas.openxmlformats.org/officeDocument/2006/relationships/hyperlink" Target="http://www.amazon.com/dp/B000AVFA8Q" TargetMode="External" /><Relationship Id="rId52" Type="http://schemas.openxmlformats.org/officeDocument/2006/relationships/hyperlink" Target="http://www.amazon.com/dp/B0725S35Z3" TargetMode="External" /><Relationship Id="rId53" Type="http://schemas.openxmlformats.org/officeDocument/2006/relationships/hyperlink" Target="http://www.amazon.com/dp/B000BL5YCW" TargetMode="External" /><Relationship Id="rId54" Type="http://schemas.openxmlformats.org/officeDocument/2006/relationships/hyperlink" Target="http://www.amazon.com/dp/B07P8KL3DH" TargetMode="External" /><Relationship Id="rId55" Type="http://schemas.openxmlformats.org/officeDocument/2006/relationships/hyperlink" Target="http://www.amazon.com/dp/B0008FU156" TargetMode="External" /><Relationship Id="rId56" Type="http://schemas.openxmlformats.org/officeDocument/2006/relationships/hyperlink" Target="http://www.amazon.com/dp/B00GRKAQJM" TargetMode="External" /><Relationship Id="rId57" Type="http://schemas.openxmlformats.org/officeDocument/2006/relationships/hyperlink" Target="http://www.amazon.com/dp/B078GQPSGC" TargetMode="External" /><Relationship Id="rId58" Type="http://schemas.openxmlformats.org/officeDocument/2006/relationships/hyperlink" Target="http://www.amazon.com/dp/B07ST46HN5" TargetMode="External" /><Relationship Id="rId59" Type="http://schemas.openxmlformats.org/officeDocument/2006/relationships/hyperlink" Target="http://www.amazon.com/dp/B01DOJF3QE" TargetMode="External" /><Relationship Id="rId60" Type="http://schemas.openxmlformats.org/officeDocument/2006/relationships/hyperlink" Target="http://www.amazon.com/dp/B01M4OSU2Y" TargetMode="External" /><Relationship Id="rId61" Type="http://schemas.openxmlformats.org/officeDocument/2006/relationships/hyperlink" Target="http://www.amazon.com/dp/B07PJYWH39" TargetMode="External" /><Relationship Id="rId62" Type="http://schemas.openxmlformats.org/officeDocument/2006/relationships/hyperlink" Target="http://www.amazon.com/dp/B0080A4HCO" TargetMode="External" /><Relationship Id="rId63" Type="http://schemas.openxmlformats.org/officeDocument/2006/relationships/hyperlink" Target="http://www.amazon.com/dp/B00W7X0XS2" TargetMode="External" /><Relationship Id="rId64" Type="http://schemas.openxmlformats.org/officeDocument/2006/relationships/hyperlink" Target="http://www.amazon.com/dp/B0014X7SQ6" TargetMode="External" /><Relationship Id="rId65" Type="http://schemas.openxmlformats.org/officeDocument/2006/relationships/hyperlink" Target="http://www.amazon.com/dp/B0050SXQ12" TargetMode="External" /><Relationship Id="rId66" Type="http://schemas.openxmlformats.org/officeDocument/2006/relationships/hyperlink" Target="http://www.amazon.com/dp/B09GCPH2HR" TargetMode="External" /><Relationship Id="rId67" Type="http://schemas.openxmlformats.org/officeDocument/2006/relationships/hyperlink" Target="http://www.amazon.com/dp/B00MOS0WCM" TargetMode="External" /><Relationship Id="rId68" Type="http://schemas.openxmlformats.org/officeDocument/2006/relationships/hyperlink" Target="http://www.amazon.com/dp/B000UVZWYS" TargetMode="External" /><Relationship Id="rId69" Type="http://schemas.openxmlformats.org/officeDocument/2006/relationships/hyperlink" Target="http://www.amazon.com/dp/B0057PERHA" TargetMode="External" /><Relationship Id="rId70" Type="http://schemas.openxmlformats.org/officeDocument/2006/relationships/hyperlink" Target="http://www.amazon.com/dp/B00B190FNG" TargetMode="External" /><Relationship Id="rId71" Type="http://schemas.openxmlformats.org/officeDocument/2006/relationships/hyperlink" Target="http://www.amazon.com/dp/B00MOSATSO" TargetMode="External" /><Relationship Id="rId72" Type="http://schemas.openxmlformats.org/officeDocument/2006/relationships/hyperlink" Target="http://www.amazon.com/dp/B07CHVX8ZZ" TargetMode="External" /><Relationship Id="rId73" Type="http://schemas.openxmlformats.org/officeDocument/2006/relationships/hyperlink" Target="http://www.amazon.com/dp/B01F7SMA9S" TargetMode="External" /><Relationship Id="rId74" Type="http://schemas.openxmlformats.org/officeDocument/2006/relationships/hyperlink" Target="http://www.amazon.com/dp/B00MOS3UJ4" TargetMode="External" /><Relationship Id="rId75" Type="http://schemas.openxmlformats.org/officeDocument/2006/relationships/hyperlink" Target="http://www.amazon.com/dp/B07K764HM4" TargetMode="External" /><Relationship Id="rId76" Type="http://schemas.openxmlformats.org/officeDocument/2006/relationships/hyperlink" Target="http://www.amazon.com/dp/B002I0GZ5Y" TargetMode="External" /><Relationship Id="rId77" Type="http://schemas.openxmlformats.org/officeDocument/2006/relationships/hyperlink" Target="http://www.amazon.com/dp/B00274SI7Y" TargetMode="External" /><Relationship Id="rId78" Type="http://schemas.openxmlformats.org/officeDocument/2006/relationships/hyperlink" Target="http://www.amazon.com/dp/B072ZLN576" TargetMode="External" /><Relationship Id="rId79" Type="http://schemas.openxmlformats.org/officeDocument/2006/relationships/hyperlink" Target="http://www.amazon.com/dp/B00008XKZL" TargetMode="External" /><Relationship Id="rId80" Type="http://schemas.openxmlformats.org/officeDocument/2006/relationships/hyperlink" Target="http://www.amazon.com/dp/B07X4RC1J7" TargetMode="External" /><Relationship Id="rId81" Type="http://schemas.openxmlformats.org/officeDocument/2006/relationships/hyperlink" Target="http://www.amazon.com/dp/B0000206HA" TargetMode="External" /><Relationship Id="rId82" Type="http://schemas.openxmlformats.org/officeDocument/2006/relationships/hyperlink" Target="http://www.amazon.com/dp/B005CROD86" TargetMode="External" /><Relationship Id="rId83" Type="http://schemas.openxmlformats.org/officeDocument/2006/relationships/hyperlink" Target="http://www.amazon.com/dp/B08BW1GK9V" TargetMode="External" /><Relationship Id="rId84" Type="http://schemas.openxmlformats.org/officeDocument/2006/relationships/hyperlink" Target="http://www.amazon.com/dp/B007UM59XY" TargetMode="External" /><Relationship Id="rId85" Type="http://schemas.openxmlformats.org/officeDocument/2006/relationships/hyperlink" Target="http://www.amazon.com/dp/B0002B90BC" TargetMode="External" /><Relationship Id="rId86" Type="http://schemas.openxmlformats.org/officeDocument/2006/relationships/hyperlink" Target="http://www.amazon.com/dp/B00STLRZEG" TargetMode="External" /><Relationship Id="rId87" Type="http://schemas.openxmlformats.org/officeDocument/2006/relationships/hyperlink" Target="http://www.amazon.com/dp/B01HDZV9V8" TargetMode="External" /><Relationship Id="rId88" Type="http://schemas.openxmlformats.org/officeDocument/2006/relationships/hyperlink" Target="http://www.amazon.com/dp/B00161LNIK" TargetMode="External" /><Relationship Id="rId89" Type="http://schemas.openxmlformats.org/officeDocument/2006/relationships/hyperlink" Target="http://www.amazon.com/dp/B000FITJD6" TargetMode="External" /><Relationship Id="rId90" Type="http://schemas.openxmlformats.org/officeDocument/2006/relationships/hyperlink" Target="http://www.amazon.com/dp/B01BNTU76I" TargetMode="External" /><Relationship Id="rId91" Type="http://schemas.openxmlformats.org/officeDocument/2006/relationships/hyperlink" Target="http://www.amazon.com/dp/B07895ZWWT" TargetMode="External" /><Relationship Id="rId92" Type="http://schemas.openxmlformats.org/officeDocument/2006/relationships/hyperlink" Target="http://www.amazon.com/dp/B0017WJMTA" TargetMode="External" /><Relationship Id="rId93" Type="http://schemas.openxmlformats.org/officeDocument/2006/relationships/hyperlink" Target="http://www.amazon.com/dp/B000MNOYVQ" TargetMode="External" /><Relationship Id="rId94" Type="http://schemas.openxmlformats.org/officeDocument/2006/relationships/hyperlink" Target="http://www.amazon.com/dp/B004L4AZ7Y" TargetMode="External" /><Relationship Id="rId95" Type="http://schemas.openxmlformats.org/officeDocument/2006/relationships/hyperlink" Target="http://www.amazon.com/dp/B008QLUT7E" TargetMode="External" /><Relationship Id="rId96" Type="http://schemas.openxmlformats.org/officeDocument/2006/relationships/hyperlink" Target="http://www.amazon.com/dp/B00CPKUS00" TargetMode="External" /><Relationship Id="rId97" Type="http://schemas.openxmlformats.org/officeDocument/2006/relationships/hyperlink" Target="http://www.amazon.com/dp/B09D41DQWN" TargetMode="External" /><Relationship Id="rId98" Type="http://schemas.openxmlformats.org/officeDocument/2006/relationships/hyperlink" Target="http://www.amazon.com/dp/B07XPPN8YQ" TargetMode="External" /><Relationship Id="rId99" Type="http://schemas.openxmlformats.org/officeDocument/2006/relationships/hyperlink" Target="http://www.amazon.com/dp/B00005NZTM" TargetMode="External" /><Relationship Id="rId100" Type="http://schemas.openxmlformats.org/officeDocument/2006/relationships/hyperlink" Target="http://www.amazon.com/dp/B00CMQTU74" TargetMode="External" /><Relationship Id="rId101" Type="http://schemas.openxmlformats.org/officeDocument/2006/relationships/hyperlink" Target="http://www.amazon.com/dp/B01M61K4PH" TargetMode="External" /><Relationship Id="rId102" Type="http://schemas.openxmlformats.org/officeDocument/2006/relationships/hyperlink" Target="http://www.amazon.com/dp/B002M2N9OI" TargetMode="External" /><Relationship Id="rId103" Type="http://schemas.openxmlformats.org/officeDocument/2006/relationships/hyperlink" Target="http://www.amazon.com/dp/B000MF51MA" TargetMode="External" /><Relationship Id="rId104" Type="http://schemas.openxmlformats.org/officeDocument/2006/relationships/hyperlink" Target="http://www.amazon.com/dp/B000FNY4TA" TargetMode="External" /><Relationship Id="rId105" Type="http://schemas.openxmlformats.org/officeDocument/2006/relationships/hyperlink" Target="http://www.amazon.com/dp/B00MOSEV2E" TargetMode="External" /><Relationship Id="rId106" Type="http://schemas.openxmlformats.org/officeDocument/2006/relationships/hyperlink" Target="http://www.amazon.com/dp/B07M5V17R9" TargetMode="External" /><Relationship Id="rId107" Type="http://schemas.openxmlformats.org/officeDocument/2006/relationships/hyperlink" Target="http://www.amazon.com/dp/B00FGAVY36" TargetMode="External" /><Relationship Id="rId108" Type="http://schemas.openxmlformats.org/officeDocument/2006/relationships/hyperlink" Target="http://www.amazon.com/dp/B001B3UL2C" TargetMode="External" /><Relationship Id="rId109" Type="http://schemas.openxmlformats.org/officeDocument/2006/relationships/hyperlink" Target="http://www.amazon.com/dp/B000BNMOFU" TargetMode="External" /><Relationship Id="rId110" Type="http://schemas.openxmlformats.org/officeDocument/2006/relationships/hyperlink" Target="http://www.amazon.com/dp/B00GY4OAHK" TargetMode="External" /><Relationship Id="rId111" Type="http://schemas.openxmlformats.org/officeDocument/2006/relationships/hyperlink" Target="http://www.amazon.com/dp/B003M2W43O" TargetMode="External" /><Relationship Id="rId112" Type="http://schemas.openxmlformats.org/officeDocument/2006/relationships/hyperlink" Target="http://www.amazon.com/dp/B0732FMLVK" TargetMode="External" /><Relationship Id="rId113" Type="http://schemas.openxmlformats.org/officeDocument/2006/relationships/hyperlink" Target="http://www.amazon.com/dp/B00005CFHJ" TargetMode="External" /><Relationship Id="rId114" Type="http://schemas.openxmlformats.org/officeDocument/2006/relationships/hyperlink" Target="http://www.amazon.com/dp/B0043361BW" TargetMode="External" /><Relationship Id="rId115" Type="http://schemas.openxmlformats.org/officeDocument/2006/relationships/hyperlink" Target="http://www.amazon.com/dp/B00W7WXPFG" TargetMode="External" /><Relationship Id="rId116" Type="http://schemas.openxmlformats.org/officeDocument/2006/relationships/hyperlink" Target="http://www.amazon.com/dp/B09C6R4LWD" TargetMode="External" /><Relationship Id="rId117" Type="http://schemas.openxmlformats.org/officeDocument/2006/relationships/hyperlink" Target="http://www.amazon.com/dp/B0009HMN68" TargetMode="External" /><Relationship Id="rId118" Type="http://schemas.openxmlformats.org/officeDocument/2006/relationships/hyperlink" Target="http://www.amazon.com/dp/B07ZW9Y2YM" TargetMode="External" /><Relationship Id="rId119" Type="http://schemas.openxmlformats.org/officeDocument/2006/relationships/hyperlink" Target="http://www.amazon.com/dp/B09QS92F5T" TargetMode="External" /><Relationship Id="rId120" Type="http://schemas.openxmlformats.org/officeDocument/2006/relationships/hyperlink" Target="http://www.amazon.com/dp/B08WM3LMJF" TargetMode="External" /><Relationship Id="rId121" Type="http://schemas.openxmlformats.org/officeDocument/2006/relationships/hyperlink" Target="http://www.amazon.com/dp/B00UJ9LSI0" TargetMode="External" /><Relationship Id="rId122" Type="http://schemas.openxmlformats.org/officeDocument/2006/relationships/hyperlink" Target="http://www.amazon.com/dp/B01326JLXK" TargetMode="External" /><Relationship Id="rId123" Type="http://schemas.openxmlformats.org/officeDocument/2006/relationships/hyperlink" Target="http://www.amazon.com/dp/B01M7N6KJA" TargetMode="External" /><Relationship Id="rId124" Type="http://schemas.openxmlformats.org/officeDocument/2006/relationships/hyperlink" Target="http://www.amazon.com/dp/B07SPJY4XT" TargetMode="External" /><Relationship Id="rId125" Type="http://schemas.openxmlformats.org/officeDocument/2006/relationships/hyperlink" Target="http://www.amazon.com/dp/B00008J2V0" TargetMode="External" /><Relationship Id="rId126" Type="http://schemas.openxmlformats.org/officeDocument/2006/relationships/hyperlink" Target="http://www.amazon.com/dp/B09K2DYQBN" TargetMode="External" /><Relationship Id="rId127" Type="http://schemas.openxmlformats.org/officeDocument/2006/relationships/hyperlink" Target="http://www.amazon.com/dp/B002MBMIHS" TargetMode="External" /><Relationship Id="rId128" Type="http://schemas.openxmlformats.org/officeDocument/2006/relationships/hyperlink" Target="http://www.amazon.com/dp/B00KTN8ACS" TargetMode="External" /><Relationship Id="rId129" Type="http://schemas.openxmlformats.org/officeDocument/2006/relationships/hyperlink" Target="http://www.amazon.com/dp/B00KTN8AAK" TargetMode="External" /><Relationship Id="rId130" Type="http://schemas.openxmlformats.org/officeDocument/2006/relationships/hyperlink" Target="http://www.amazon.com/dp/B07N3FL2PC" TargetMode="External" /><Relationship Id="rId131" Type="http://schemas.openxmlformats.org/officeDocument/2006/relationships/hyperlink" Target="http://www.amazon.com/dp/B00MIWBT4Y" TargetMode="External" /><Relationship Id="rId132" Type="http://schemas.openxmlformats.org/officeDocument/2006/relationships/hyperlink" Target="http://www.amazon.com/dp/B07NRWW3SN" TargetMode="External" /><Relationship Id="rId133" Type="http://schemas.openxmlformats.org/officeDocument/2006/relationships/hyperlink" Target="http://www.amazon.com/dp/B07HYBZ427" TargetMode="External" /><Relationship Id="rId134" Type="http://schemas.openxmlformats.org/officeDocument/2006/relationships/hyperlink" Target="http://www.amazon.com/dp/B01K1XLMCK" TargetMode="External" /><Relationship Id="rId135" Type="http://schemas.openxmlformats.org/officeDocument/2006/relationships/hyperlink" Target="http://www.amazon.com/dp/B00PADROYW" TargetMode="External" /><Relationship Id="rId136" Type="http://schemas.openxmlformats.org/officeDocument/2006/relationships/hyperlink" Target="http://www.amazon.com/dp/B001KRPU4S" TargetMode="External" /><Relationship Id="rId137" Type="http://schemas.openxmlformats.org/officeDocument/2006/relationships/hyperlink" Target="http://www.amazon.com/dp/B01BO4TCCW" TargetMode="External" /><Relationship Id="rId138" Type="http://schemas.openxmlformats.org/officeDocument/2006/relationships/hyperlink" Target="http://www.amazon.com/dp/B0000A20FJ" TargetMode="External" /><Relationship Id="rId139" Type="http://schemas.openxmlformats.org/officeDocument/2006/relationships/hyperlink" Target="http://www.amazon.com/dp/B00009WAVG" TargetMode="External" /><Relationship Id="rId140" Type="http://schemas.openxmlformats.org/officeDocument/2006/relationships/hyperlink" Target="http://www.amazon.com/dp/B07CXCQ3ML" TargetMode="External" /><Relationship Id="rId141" Type="http://schemas.openxmlformats.org/officeDocument/2006/relationships/hyperlink" Target="http://www.amazon.com/dp/B09BDGNQ6S" TargetMode="External" /><Relationship Id="rId142" Type="http://schemas.openxmlformats.org/officeDocument/2006/relationships/hyperlink" Target="http://www.amazon.com/dp/B0C5F57P3R" TargetMode="External" /><Relationship Id="rId143" Type="http://schemas.openxmlformats.org/officeDocument/2006/relationships/hyperlink" Target="http://www.amazon.com/dp/B08KFW89SY" TargetMode="External" /><Relationship Id="rId144" Type="http://schemas.openxmlformats.org/officeDocument/2006/relationships/hyperlink" Target="http://www.amazon.com/dp/B005VKRHE6" TargetMode="External" /><Relationship Id="rId145" Type="http://schemas.openxmlformats.org/officeDocument/2006/relationships/hyperlink" Target="http://www.amazon.com/dp/B00006FDLL" TargetMode="External" /><Relationship Id="rId146" Type="http://schemas.openxmlformats.org/officeDocument/2006/relationships/hyperlink" Target="http://www.amazon.com/dp/B0009R1SWS" TargetMode="External" /><Relationship Id="rId147" Type="http://schemas.openxmlformats.org/officeDocument/2006/relationships/hyperlink" Target="http://www.amazon.com/dp/B07MDJMKPR" TargetMode="External" /><Relationship Id="rId148" Type="http://schemas.openxmlformats.org/officeDocument/2006/relationships/hyperlink" Target="http://www.amazon.com/dp/B07D3MY2VZ" TargetMode="External" /><Relationship Id="rId149" Type="http://schemas.openxmlformats.org/officeDocument/2006/relationships/hyperlink" Target="http://www.amazon.com/dp/B000CFWHQ8" TargetMode="External" /><Relationship Id="rId150" Type="http://schemas.openxmlformats.org/officeDocument/2006/relationships/hyperlink" Target="http://www.amazon.com/dp/B0009Z3K6M" TargetMode="External" /><Relationship Id="rId151" Type="http://schemas.openxmlformats.org/officeDocument/2006/relationships/hyperlink" Target="http://www.amazon.com/dp/B08GPLPWMG" TargetMode="External" /><Relationship Id="rId152" Type="http://schemas.openxmlformats.org/officeDocument/2006/relationships/hyperlink" Target="http://www.amazon.com/dp/B0869L7BGP" TargetMode="External" /><Relationship Id="rId153" Type="http://schemas.openxmlformats.org/officeDocument/2006/relationships/hyperlink" Target="http://www.amazon.com/dp/B06W9P2XMB" TargetMode="External" /><Relationship Id="rId154" Type="http://schemas.openxmlformats.org/officeDocument/2006/relationships/hyperlink" Target="http://www.amazon.com/dp/B082P5XW8D" TargetMode="External" /><Relationship Id="rId155" Type="http://schemas.openxmlformats.org/officeDocument/2006/relationships/hyperlink" Target="http://www.amazon.com/dp/B001TZ0L22" TargetMode="External" /><Relationship Id="rId156" Type="http://schemas.openxmlformats.org/officeDocument/2006/relationships/hyperlink" Target="http://www.amazon.com/dp/B0BWK2LTZL" TargetMode="External" /><Relationship Id="rId157" Type="http://schemas.openxmlformats.org/officeDocument/2006/relationships/hyperlink" Target="http://www.amazon.com/dp/B0006GQN40" TargetMode="External" /><Relationship Id="rId158" Type="http://schemas.openxmlformats.org/officeDocument/2006/relationships/hyperlink" Target="http://www.amazon.com/dp/B00C72NJIE" TargetMode="External" /><Relationship Id="rId159" Type="http://schemas.openxmlformats.org/officeDocument/2006/relationships/hyperlink" Target="http://www.amazon.com/dp/B07DNPM1HJ" TargetMode="External" /><Relationship Id="rId160" Type="http://schemas.openxmlformats.org/officeDocument/2006/relationships/hyperlink" Target="http://www.amazon.com/dp/B004ML6386" TargetMode="External" /><Relationship Id="rId161" Type="http://schemas.openxmlformats.org/officeDocument/2006/relationships/hyperlink" Target="http://www.amazon.com/dp/B07Q847Z67" TargetMode="External" /><Relationship Id="rId162" Type="http://schemas.openxmlformats.org/officeDocument/2006/relationships/hyperlink" Target="http://www.amazon.com/dp/B009GZX44O" TargetMode="External" /><Relationship Id="rId163" Type="http://schemas.openxmlformats.org/officeDocument/2006/relationships/hyperlink" Target="http://www.amazon.com/dp/B09YYN7FXF" TargetMode="External" /><Relationship Id="rId164" Type="http://schemas.openxmlformats.org/officeDocument/2006/relationships/hyperlink" Target="http://www.amazon.com/dp/B07CR4GQD3" TargetMode="External" /><Relationship Id="rId165" Type="http://schemas.openxmlformats.org/officeDocument/2006/relationships/hyperlink" Target="http://www.amazon.com/dp/B0018RWMQY" TargetMode="External" /><Relationship Id="rId166" Type="http://schemas.openxmlformats.org/officeDocument/2006/relationships/hyperlink" Target="http://www.amazon.com/dp/B00Y4C69WS" TargetMode="External" /><Relationship Id="rId167" Type="http://schemas.openxmlformats.org/officeDocument/2006/relationships/hyperlink" Target="http://www.amazon.com/dp/B072K57JYF" TargetMode="External" /><Relationship Id="rId168" Type="http://schemas.openxmlformats.org/officeDocument/2006/relationships/hyperlink" Target="http://www.amazon.com/dp/B000FHAC0G" TargetMode="External" /><Relationship Id="rId169" Type="http://schemas.openxmlformats.org/officeDocument/2006/relationships/hyperlink" Target="http://www.amazon.com/dp/B07QB85LCX" TargetMode="External" /><Relationship Id="rId170" Type="http://schemas.openxmlformats.org/officeDocument/2006/relationships/hyperlink" Target="http://www.amazon.com/dp/B09MPKR7JV" TargetMode="External" /><Relationship Id="rId171" Type="http://schemas.openxmlformats.org/officeDocument/2006/relationships/hyperlink" Target="http://www.amazon.com/dp/B00UA55L7M" TargetMode="External" /><Relationship Id="rId172" Type="http://schemas.openxmlformats.org/officeDocument/2006/relationships/hyperlink" Target="http://www.amazon.com/dp/B0050SXUT0" TargetMode="External" /><Relationship Id="rId173" Type="http://schemas.openxmlformats.org/officeDocument/2006/relationships/hyperlink" Target="http://www.amazon.com/dp/B007DKCDKA" TargetMode="External" /><Relationship Id="rId174" Type="http://schemas.openxmlformats.org/officeDocument/2006/relationships/hyperlink" Target="http://www.amazon.com/dp/B071NV1XCT" TargetMode="External" /><Relationship Id="rId175" Type="http://schemas.openxmlformats.org/officeDocument/2006/relationships/hyperlink" Target="http://www.amazon.com/dp/B08HTDHX5D" TargetMode="External" /><Relationship Id="rId176" Type="http://schemas.openxmlformats.org/officeDocument/2006/relationships/hyperlink" Target="http://www.amazon.com/dp/B000GBAD9Q" TargetMode="External" /><Relationship Id="rId177" Type="http://schemas.openxmlformats.org/officeDocument/2006/relationships/hyperlink" Target="http://www.amazon.com/dp/B000BI5HZO" TargetMode="External" /><Relationship Id="rId178" Type="http://schemas.openxmlformats.org/officeDocument/2006/relationships/hyperlink" Target="http://www.amazon.com/dp/B00HNYWFMC" TargetMode="External" /><Relationship Id="rId179" Type="http://schemas.openxmlformats.org/officeDocument/2006/relationships/hyperlink" Target="http://www.amazon.com/dp/B07MH4G9SM" TargetMode="External" /><Relationship Id="rId180" Type="http://schemas.openxmlformats.org/officeDocument/2006/relationships/hyperlink" Target="http://www.amazon.com/dp/B004VQENY8" TargetMode="External" /><Relationship Id="rId181" Type="http://schemas.openxmlformats.org/officeDocument/2006/relationships/hyperlink" Target="http://www.amazon.com/dp/B01IG33KGI" TargetMode="External" /><Relationship Id="rId182" Type="http://schemas.openxmlformats.org/officeDocument/2006/relationships/hyperlink" Target="http://www.amazon.com/dp/B08R66CDNY" TargetMode="External" /><Relationship Id="rId183" Type="http://schemas.openxmlformats.org/officeDocument/2006/relationships/hyperlink" Target="http://www.amazon.com/dp/B082285DK2" TargetMode="External" /><Relationship Id="rId184" Type="http://schemas.openxmlformats.org/officeDocument/2006/relationships/hyperlink" Target="http://www.amazon.com/dp/B01BLSAFHC" TargetMode="External" /><Relationship Id="rId185" Type="http://schemas.openxmlformats.org/officeDocument/2006/relationships/hyperlink" Target="http://www.amazon.com/dp/B00KQXKULK" TargetMode="External" /><Relationship Id="rId186" Type="http://schemas.openxmlformats.org/officeDocument/2006/relationships/hyperlink" Target="http://www.amazon.com/dp/B09NZJBXH2" TargetMode="External" /><Relationship Id="rId187" Type="http://schemas.openxmlformats.org/officeDocument/2006/relationships/hyperlink" Target="http://www.amazon.com/dp/B004I6L6KA" TargetMode="External" /><Relationship Id="rId188" Type="http://schemas.openxmlformats.org/officeDocument/2006/relationships/hyperlink" Target="http://www.amazon.com/dp/B00NY7H0T0" TargetMode="External" /><Relationship Id="rId189" Type="http://schemas.openxmlformats.org/officeDocument/2006/relationships/hyperlink" Target="http://www.amazon.com/dp/B0B9CKXJ84" TargetMode="External" /><Relationship Id="rId190" Type="http://schemas.openxmlformats.org/officeDocument/2006/relationships/hyperlink" Target="http://www.amazon.com/dp/B00004R9IF" TargetMode="External" /><Relationship Id="rId191" Type="http://schemas.openxmlformats.org/officeDocument/2006/relationships/hyperlink" Target="http://www.amazon.com/dp/B0019QEXZC" TargetMode="External" /><Relationship Id="rId192" Type="http://schemas.openxmlformats.org/officeDocument/2006/relationships/hyperlink" Target="http://www.amazon.com/dp/B004KJKQQA" TargetMode="External" /><Relationship Id="rId193" Type="http://schemas.openxmlformats.org/officeDocument/2006/relationships/hyperlink" Target="http://www.amazon.com/dp/B000SSQPU8" TargetMode="External" /><Relationship Id="rId194" Type="http://schemas.openxmlformats.org/officeDocument/2006/relationships/hyperlink" Target="http://www.amazon.com/dp/B002I0GY9G" TargetMode="External" /><Relationship Id="rId195" Type="http://schemas.openxmlformats.org/officeDocument/2006/relationships/hyperlink" Target="http://www.amazon.com/dp/B01GWCBSZU" TargetMode="External" /><Relationship Id="rId196" Type="http://schemas.openxmlformats.org/officeDocument/2006/relationships/hyperlink" Target="http://www.amazon.com/dp/B00009M98A" TargetMode="External" /><Relationship Id="rId197" Type="http://schemas.openxmlformats.org/officeDocument/2006/relationships/hyperlink" Target="http://www.amazon.com/dp/B08HTDCSDB" TargetMode="External" /><Relationship Id="rId198" Type="http://schemas.openxmlformats.org/officeDocument/2006/relationships/hyperlink" Target="http://www.amazon.com/dp/B07DKVZMTJ" TargetMode="External" /><Relationship Id="rId199" Type="http://schemas.openxmlformats.org/officeDocument/2006/relationships/hyperlink" Target="http://www.amazon.com/dp/B07ZK1X1FK" TargetMode="External" /><Relationship Id="rId200" Type="http://schemas.openxmlformats.org/officeDocument/2006/relationships/hyperlink" Target="http://www.amazon.com/dp/B07HH3PLFR" TargetMode="External" /><Relationship Id="rId201" Type="http://schemas.openxmlformats.org/officeDocument/2006/relationships/hyperlink" Target="http://www.amazon.com/dp/B0BNQS48Q4" TargetMode="External" /><Relationship Id="rId202" Type="http://schemas.openxmlformats.org/officeDocument/2006/relationships/hyperlink" Target="http://www.amazon.com/dp/B08WBLBZNK" TargetMode="External" /><Relationship Id="rId203" Type="http://schemas.openxmlformats.org/officeDocument/2006/relationships/hyperlink" Target="http://www.amazon.com/dp/B0000631W1" TargetMode="External" /><Relationship Id="rId204" Type="http://schemas.openxmlformats.org/officeDocument/2006/relationships/hyperlink" Target="http://www.amazon.com/dp/B00WZWPO6G" TargetMode="External" /><Relationship Id="rId205" Type="http://schemas.openxmlformats.org/officeDocument/2006/relationships/hyperlink" Target="http://www.amazon.com/dp/B005X6QNWU" TargetMode="External" /><Relationship Id="rId206" Type="http://schemas.openxmlformats.org/officeDocument/2006/relationships/hyperlink" Target="http://www.amazon.com/dp/B0028A6UKE" TargetMode="External" /><Relationship Id="rId207" Type="http://schemas.openxmlformats.org/officeDocument/2006/relationships/hyperlink" Target="http://www.amazon.com/dp/B079Z9JZC6" TargetMode="External" /><Relationship Id="rId208" Type="http://schemas.openxmlformats.org/officeDocument/2006/relationships/hyperlink" Target="http://www.amazon.com/dp/B0B9T3P85Q" TargetMode="External" /><Relationship Id="rId209" Type="http://schemas.openxmlformats.org/officeDocument/2006/relationships/hyperlink" Target="http://www.amazon.com/dp/B001D5DQKC" TargetMode="External" /><Relationship Id="rId210" Type="http://schemas.openxmlformats.org/officeDocument/2006/relationships/hyperlink" Target="http://www.amazon.com/dp/B009K4QREK" TargetMode="External" /><Relationship Id="rId211" Type="http://schemas.openxmlformats.org/officeDocument/2006/relationships/hyperlink" Target="http://www.amazon.com/dp/B085SVGM5R" TargetMode="External" /><Relationship Id="rId212" Type="http://schemas.openxmlformats.org/officeDocument/2006/relationships/hyperlink" Target="http://www.amazon.com/dp/B07GQ8HRFV" TargetMode="External" /><Relationship Id="rId213" Type="http://schemas.openxmlformats.org/officeDocument/2006/relationships/hyperlink" Target="http://www.amazon.com/dp/B07DL353FK" TargetMode="External" /><Relationship Id="rId214" Type="http://schemas.openxmlformats.org/officeDocument/2006/relationships/hyperlink" Target="http://www.amazon.com/dp/B00CMD7542" TargetMode="External" /><Relationship Id="rId215" Type="http://schemas.openxmlformats.org/officeDocument/2006/relationships/hyperlink" Target="http://www.amazon.com/dp/B00Z9HS8LW" TargetMode="External" /><Relationship Id="rId216" Type="http://schemas.openxmlformats.org/officeDocument/2006/relationships/hyperlink" Target="http://www.amazon.com/dp/B00ACAUPOO" TargetMode="External" /><Relationship Id="rId217" Type="http://schemas.openxmlformats.org/officeDocument/2006/relationships/hyperlink" Target="http://www.amazon.com/dp/B09TCDHWS8" TargetMode="External" /><Relationship Id="rId218" Type="http://schemas.openxmlformats.org/officeDocument/2006/relationships/hyperlink" Target="http://www.amazon.com/dp/B09C6T7GCX" TargetMode="External" /><Relationship Id="rId219" Type="http://schemas.openxmlformats.org/officeDocument/2006/relationships/hyperlink" Target="http://www.amazon.com/dp/B007FQUEZ8" TargetMode="External" /><Relationship Id="rId220" Type="http://schemas.openxmlformats.org/officeDocument/2006/relationships/hyperlink" Target="http://www.amazon.com/dp/B000MEA9TQ" TargetMode="External" /><Relationship Id="rId221" Type="http://schemas.openxmlformats.org/officeDocument/2006/relationships/hyperlink" Target="http://www.amazon.com/dp/B00QE2F33C" TargetMode="External" /><Relationship Id="rId222" Type="http://schemas.openxmlformats.org/officeDocument/2006/relationships/hyperlink" Target="http://www.amazon.com/dp/B0892P3FGB" TargetMode="External" /><Relationship Id="rId223" Type="http://schemas.openxmlformats.org/officeDocument/2006/relationships/hyperlink" Target="http://www.amazon.com/dp/B09BBT8VGC" TargetMode="External" /><Relationship Id="rId224" Type="http://schemas.openxmlformats.org/officeDocument/2006/relationships/hyperlink" Target="http://www.amazon.com/dp/B00XPM3RBE" TargetMode="External" /><Relationship Id="rId225" Type="http://schemas.openxmlformats.org/officeDocument/2006/relationships/hyperlink" Target="http://www.amazon.com/dp/B0007KTBC6" TargetMode="External" /><Relationship Id="rId226" Type="http://schemas.openxmlformats.org/officeDocument/2006/relationships/hyperlink" Target="http://www.amazon.com/dp/B004LLRYOY" TargetMode="External" /><Relationship Id="rId227" Type="http://schemas.openxmlformats.org/officeDocument/2006/relationships/hyperlink" Target="http://www.amazon.com/dp/B00SL64MOA" TargetMode="External" /><Relationship Id="rId228" Type="http://schemas.openxmlformats.org/officeDocument/2006/relationships/hyperlink" Target="http://www.amazon.com/dp/B000092W8Q" TargetMode="External" /><Relationship Id="rId229" Type="http://schemas.openxmlformats.org/officeDocument/2006/relationships/hyperlink" Target="http://www.amazon.com/dp/B07MDJNTMQ" TargetMode="External" /><Relationship Id="rId230" Type="http://schemas.openxmlformats.org/officeDocument/2006/relationships/hyperlink" Target="http://www.amazon.com/dp/B001L8DKL6" TargetMode="External" /><Relationship Id="rId231" Type="http://schemas.openxmlformats.org/officeDocument/2006/relationships/hyperlink" Target="http://www.amazon.com/dp/B001L10OS0" TargetMode="External" /><Relationship Id="rId232" Type="http://schemas.openxmlformats.org/officeDocument/2006/relationships/hyperlink" Target="http://www.amazon.com/dp/B088P449WW" TargetMode="External" /><Relationship Id="rId233" Type="http://schemas.openxmlformats.org/officeDocument/2006/relationships/hyperlink" Target="http://www.amazon.com/dp/B000KKRD2S" TargetMode="External" /><Relationship Id="rId234" Type="http://schemas.openxmlformats.org/officeDocument/2006/relationships/hyperlink" Target="http://www.amazon.com/dp/B00M77U69O" TargetMode="External" /><Relationship Id="rId235" Type="http://schemas.openxmlformats.org/officeDocument/2006/relationships/hyperlink" Target="http://www.amazon.com/dp/B01IW7Z746" TargetMode="External" /><Relationship Id="rId236" Type="http://schemas.openxmlformats.org/officeDocument/2006/relationships/hyperlink" Target="http://www.amazon.com/dp/B077Y6H66T" TargetMode="External" /><Relationship Id="rId237" Type="http://schemas.openxmlformats.org/officeDocument/2006/relationships/hyperlink" Target="http://www.amazon.com/dp/B002HJUX7C" TargetMode="External" /><Relationship Id="rId238" Type="http://schemas.openxmlformats.org/officeDocument/2006/relationships/hyperlink" Target="http://www.amazon.com/dp/B07QNN19XJ" TargetMode="External" /><Relationship Id="rId239" Type="http://schemas.openxmlformats.org/officeDocument/2006/relationships/hyperlink" Target="http://www.amazon.com/dp/B01FRGOOWQ" TargetMode="External" /><Relationship Id="rId240" Type="http://schemas.openxmlformats.org/officeDocument/2006/relationships/hyperlink" Target="http://www.amazon.com/dp/B076YYXSCL" TargetMode="External" /><Relationship Id="rId241" Type="http://schemas.openxmlformats.org/officeDocument/2006/relationships/hyperlink" Target="http://www.amazon.com/dp/B0BKHC6B3V" TargetMode="External" /><Relationship Id="rId242" Type="http://schemas.openxmlformats.org/officeDocument/2006/relationships/hyperlink" Target="http://www.amazon.com/dp/B000R3BLA8" TargetMode="External" /><Relationship Id="rId243" Type="http://schemas.openxmlformats.org/officeDocument/2006/relationships/hyperlink" Target="http://www.amazon.com/dp/B00092A6ZS" TargetMode="External" /><Relationship Id="rId244" Type="http://schemas.openxmlformats.org/officeDocument/2006/relationships/hyperlink" Target="http://www.amazon.com/dp/B072PTZR4T" TargetMode="External" /><Relationship Id="rId245" Type="http://schemas.openxmlformats.org/officeDocument/2006/relationships/hyperlink" Target="http://www.amazon.com/dp/B003MP1NI8" TargetMode="External" /><Relationship Id="rId246" Type="http://schemas.openxmlformats.org/officeDocument/2006/relationships/hyperlink" Target="http://www.amazon.com/dp/B004WFZ3TM" TargetMode="External" /><Relationship Id="rId247" Type="http://schemas.openxmlformats.org/officeDocument/2006/relationships/hyperlink" Target="http://www.amazon.com/dp/B000A6K6DU" TargetMode="External" /><Relationship Id="rId248" Type="http://schemas.openxmlformats.org/officeDocument/2006/relationships/hyperlink" Target="http://www.amazon.com/dp/B01MQTSDWG" TargetMode="External" /><Relationship Id="rId249" Type="http://schemas.openxmlformats.org/officeDocument/2006/relationships/hyperlink" Target="http://www.amazon.com/dp/B0BLWDSS6C" TargetMode="External" /><Relationship Id="rId250" Type="http://schemas.openxmlformats.org/officeDocument/2006/relationships/hyperlink" Target="http://www.amazon.com/dp/B002EWD05E" TargetMode="External" /><Relationship Id="rId251" Type="http://schemas.openxmlformats.org/officeDocument/2006/relationships/hyperlink" Target="http://www.amazon.com/dp/B00008G947" TargetMode="External" /><Relationship Id="rId252" Type="http://schemas.openxmlformats.org/officeDocument/2006/relationships/hyperlink" Target="http://www.amazon.com/dp/B00ADCEMUY" TargetMode="External" /><Relationship Id="rId253" Type="http://schemas.openxmlformats.org/officeDocument/2006/relationships/hyperlink" Target="http://www.amazon.com/dp/B01KDNUTB8" TargetMode="External" /><Relationship Id="rId254" Type="http://schemas.openxmlformats.org/officeDocument/2006/relationships/hyperlink" Target="http://www.amazon.com/dp/B00D7QXAY2" TargetMode="External" /><Relationship Id="rId255" Type="http://schemas.openxmlformats.org/officeDocument/2006/relationships/hyperlink" Target="http://www.amazon.com/dp/B08L67XTQG" TargetMode="External" /><Relationship Id="rId256" Type="http://schemas.openxmlformats.org/officeDocument/2006/relationships/hyperlink" Target="http://www.amazon.com/dp/B002914DLK" TargetMode="External" /><Relationship Id="rId257" Type="http://schemas.openxmlformats.org/officeDocument/2006/relationships/hyperlink" Target="http://www.amazon.com/dp/B0B5FDXN95" TargetMode="External" /><Relationship Id="rId258" Type="http://schemas.openxmlformats.org/officeDocument/2006/relationships/hyperlink" Target="http://www.amazon.com/dp/B07D4MLWMV" TargetMode="External" /><Relationship Id="rId259" Type="http://schemas.openxmlformats.org/officeDocument/2006/relationships/hyperlink" Target="http://www.amazon.com/dp/B091KMJM9S" TargetMode="External" /><Relationship Id="rId260" Type="http://schemas.openxmlformats.org/officeDocument/2006/relationships/hyperlink" Target="http://www.amazon.com/dp/B091DN3DXJ" TargetMode="External" /><Relationship Id="rId261" Type="http://schemas.openxmlformats.org/officeDocument/2006/relationships/hyperlink" Target="http://www.amazon.com/dp/B001TD6SN0" TargetMode="External" /><Relationship Id="rId262" Type="http://schemas.openxmlformats.org/officeDocument/2006/relationships/hyperlink" Target="http://www.amazon.com/dp/B07RWGN427" TargetMode="External" /><Relationship Id="rId263" Type="http://schemas.openxmlformats.org/officeDocument/2006/relationships/hyperlink" Target="http://www.amazon.com/dp/B0851GR2WX" TargetMode="External" /><Relationship Id="rId264" Type="http://schemas.openxmlformats.org/officeDocument/2006/relationships/hyperlink" Target="http://www.amazon.com/dp/B07DNTJTQL" TargetMode="External" /><Relationship Id="rId265" Type="http://schemas.openxmlformats.org/officeDocument/2006/relationships/hyperlink" Target="http://www.amazon.com/dp/B00M4L9H0W" TargetMode="External" /><Relationship Id="rId266" Type="http://schemas.openxmlformats.org/officeDocument/2006/relationships/hyperlink" Target="http://www.amazon.com/dp/B000TP2UWC" TargetMode="External" /><Relationship Id="rId267" Type="http://schemas.openxmlformats.org/officeDocument/2006/relationships/hyperlink" Target="http://www.amazon.com/dp/B01H7PP9ME" TargetMode="External" /><Relationship Id="rId268" Type="http://schemas.openxmlformats.org/officeDocument/2006/relationships/hyperlink" Target="http://www.amazon.com/dp/B003VKLABY" TargetMode="External" /><Relationship Id="rId269" Type="http://schemas.openxmlformats.org/officeDocument/2006/relationships/hyperlink" Target="http://www.amazon.com/dp/B00BS5ER82" TargetMode="External" /><Relationship Id="rId270" Type="http://schemas.openxmlformats.org/officeDocument/2006/relationships/hyperlink" Target="http://www.amazon.com/dp/B000OAO494" TargetMode="External" /><Relationship Id="rId271" Type="http://schemas.openxmlformats.org/officeDocument/2006/relationships/hyperlink" Target="http://www.amazon.com/dp/B0B7ZN8BYP" TargetMode="External" /><Relationship Id="rId272" Type="http://schemas.openxmlformats.org/officeDocument/2006/relationships/hyperlink" Target="http://www.amazon.com/dp/B01MY7L1LT" TargetMode="External" /><Relationship Id="rId273" Type="http://schemas.openxmlformats.org/officeDocument/2006/relationships/hyperlink" Target="http://www.amazon.com/dp/B00NMR3RIA" TargetMode="External" /><Relationship Id="rId274" Type="http://schemas.openxmlformats.org/officeDocument/2006/relationships/hyperlink" Target="http://www.amazon.com/dp/B083R1CMHL" TargetMode="External" /><Relationship Id="rId275" Type="http://schemas.openxmlformats.org/officeDocument/2006/relationships/hyperlink" Target="http://www.amazon.com/dp/B001DIC85I" TargetMode="External" /><Relationship Id="rId276" Type="http://schemas.openxmlformats.org/officeDocument/2006/relationships/hyperlink" Target="http://www.amazon.com/dp/B003KMHNHI" TargetMode="External" /><Relationship Id="rId277" Type="http://schemas.openxmlformats.org/officeDocument/2006/relationships/hyperlink" Target="http://www.amazon.com/dp/B000HEV7S8" TargetMode="External" /><Relationship Id="rId278" Type="http://schemas.openxmlformats.org/officeDocument/2006/relationships/hyperlink" Target="http://www.amazon.com/dp/B0000C7B7W" TargetMode="External" /><Relationship Id="rId279" Type="http://schemas.openxmlformats.org/officeDocument/2006/relationships/hyperlink" Target="http://www.amazon.com/dp/B08SZSNDDD" TargetMode="External" /><Relationship Id="rId280" Type="http://schemas.openxmlformats.org/officeDocument/2006/relationships/hyperlink" Target="http://www.amazon.com/dp/B001S86ITK" TargetMode="External" /><Relationship Id="rId281" Type="http://schemas.openxmlformats.org/officeDocument/2006/relationships/hyperlink" Target="http://www.amazon.com/dp/B07KFQ2R81" TargetMode="External" /><Relationship Id="rId282" Type="http://schemas.openxmlformats.org/officeDocument/2006/relationships/hyperlink" Target="http://www.amazon.com/dp/B0B76CLJ5X" TargetMode="External" /><Relationship Id="rId283" Type="http://schemas.openxmlformats.org/officeDocument/2006/relationships/hyperlink" Target="http://www.amazon.com/dp/B087BQ2HNV" TargetMode="External" /><Relationship Id="rId284" Type="http://schemas.openxmlformats.org/officeDocument/2006/relationships/hyperlink" Target="http://www.amazon.com/dp/B07JC66GKX" TargetMode="External" /><Relationship Id="rId285" Type="http://schemas.openxmlformats.org/officeDocument/2006/relationships/hyperlink" Target="http://www.amazon.com/dp/B077MMXRBW" TargetMode="External" /><Relationship Id="rId286" Type="http://schemas.openxmlformats.org/officeDocument/2006/relationships/hyperlink" Target="http://www.amazon.com/dp/B00Y7R9G2A" TargetMode="External" /><Relationship Id="rId287" Type="http://schemas.openxmlformats.org/officeDocument/2006/relationships/hyperlink" Target="http://www.amazon.com/dp/B01N6QL5JY" TargetMode="External" /><Relationship Id="rId288" Type="http://schemas.openxmlformats.org/officeDocument/2006/relationships/hyperlink" Target="http://www.amazon.com/dp/B0031AV9K6" TargetMode="External" /><Relationship Id="rId289" Type="http://schemas.openxmlformats.org/officeDocument/2006/relationships/hyperlink" Target="http://www.amazon.com/dp/B001SBQWZC" TargetMode="External" /><Relationship Id="rId290" Type="http://schemas.openxmlformats.org/officeDocument/2006/relationships/hyperlink" Target="http://www.amazon.com/dp/B0BPF4LNWW" TargetMode="External" /><Relationship Id="rId291" Type="http://schemas.openxmlformats.org/officeDocument/2006/relationships/hyperlink" Target="http://www.amazon.com/dp/B08F2ZSRXW" TargetMode="External" /><Relationship Id="rId292" Type="http://schemas.openxmlformats.org/officeDocument/2006/relationships/hyperlink" Target="http://www.amazon.com/dp/B00PS4I5ZU" TargetMode="External" /><Relationship Id="rId293" Type="http://schemas.openxmlformats.org/officeDocument/2006/relationships/hyperlink" Target="http://www.amazon.com/dp/B0795R83MM" TargetMode="External" /><Relationship Id="rId294" Type="http://schemas.openxmlformats.org/officeDocument/2006/relationships/hyperlink" Target="http://www.amazon.com/dp/B00274SIAQ" TargetMode="External" /><Relationship Id="rId295" Type="http://schemas.openxmlformats.org/officeDocument/2006/relationships/hyperlink" Target="http://www.amazon.com/dp/B08JHQ4NBB" TargetMode="External" /><Relationship Id="rId296" Type="http://schemas.openxmlformats.org/officeDocument/2006/relationships/hyperlink" Target="http://www.amazon.com/dp/B08141H85J" TargetMode="External" /><Relationship Id="rId297" Type="http://schemas.openxmlformats.org/officeDocument/2006/relationships/hyperlink" Target="http://www.amazon.com/dp/B087DJB6JX" TargetMode="External" /><Relationship Id="rId298" Type="http://schemas.openxmlformats.org/officeDocument/2006/relationships/hyperlink" Target="http://www.amazon.com/dp/B0714K15ZY" TargetMode="External" /><Relationship Id="rId299" Type="http://schemas.openxmlformats.org/officeDocument/2006/relationships/hyperlink" Target="http://www.amazon.com/dp/B09WPQD37G" TargetMode="External" /><Relationship Id="rId300" Type="http://schemas.openxmlformats.org/officeDocument/2006/relationships/hyperlink" Target="http://www.amazon.com/dp/B00161I5IG" TargetMode="External" /><Relationship Id="rId301" Type="http://schemas.openxmlformats.org/officeDocument/2006/relationships/hyperlink" Target="http://www.amazon.com/dp/B000056FLJ" TargetMode="External" /><Relationship Id="rId302" Type="http://schemas.openxmlformats.org/officeDocument/2006/relationships/hyperlink" Target="http://www.amazon.com/dp/B006MBZZSI" TargetMode="External" /><Relationship Id="rId303" Type="http://schemas.openxmlformats.org/officeDocument/2006/relationships/hyperlink" Target="http://www.amazon.com/dp/B001DTUY9E" TargetMode="External" /><Relationship Id="rId304" Type="http://schemas.openxmlformats.org/officeDocument/2006/relationships/hyperlink" Target="http://www.amazon.com/dp/B085C92M99" TargetMode="External" /><Relationship Id="rId305" Type="http://schemas.openxmlformats.org/officeDocument/2006/relationships/hyperlink" Target="http://www.amazon.com/dp/B000S1KZZ6" TargetMode="External" /><Relationship Id="rId306" Type="http://schemas.openxmlformats.org/officeDocument/2006/relationships/hyperlink" Target="http://www.amazon.com/dp/B001GGK5G6" TargetMode="External" /><Relationship Id="rId307" Type="http://schemas.openxmlformats.org/officeDocument/2006/relationships/hyperlink" Target="http://www.amazon.com/dp/B01MZAUAIA" TargetMode="External" /><Relationship Id="rId308" Type="http://schemas.openxmlformats.org/officeDocument/2006/relationships/hyperlink" Target="http://www.amazon.com/dp/B003KMJL6E" TargetMode="External" /><Relationship Id="rId309" Type="http://schemas.openxmlformats.org/officeDocument/2006/relationships/hyperlink" Target="http://www.amazon.com/dp/B00FGBF0TE" TargetMode="External" /><Relationship Id="rId310" Type="http://schemas.openxmlformats.org/officeDocument/2006/relationships/hyperlink" Target="http://www.amazon.com/dp/B00005ME8R" TargetMode="External" /><Relationship Id="rId311" Type="http://schemas.openxmlformats.org/officeDocument/2006/relationships/hyperlink" Target="http://www.amazon.com/dp/B07KRPBZ1Z" TargetMode="External" /><Relationship Id="rId312" Type="http://schemas.openxmlformats.org/officeDocument/2006/relationships/hyperlink" Target="http://www.amazon.com/dp/B003O6EDSM" TargetMode="External" /><Relationship Id="rId313" Type="http://schemas.openxmlformats.org/officeDocument/2006/relationships/hyperlink" Target="http://www.amazon.com/dp/B004UMAPQS" TargetMode="External" /><Relationship Id="rId314" Type="http://schemas.openxmlformats.org/officeDocument/2006/relationships/hyperlink" Target="http://www.amazon.com/dp/B08T1CBW4X" TargetMode="External" /><Relationship Id="rId315" Type="http://schemas.openxmlformats.org/officeDocument/2006/relationships/hyperlink" Target="http://www.amazon.com/dp/B0B6HFXZB4" TargetMode="External" /><Relationship Id="rId316" Type="http://schemas.openxmlformats.org/officeDocument/2006/relationships/hyperlink" Target="http://www.amazon.com/dp/B07DFJJ3FP" TargetMode="External" /><Relationship Id="rId317" Type="http://schemas.openxmlformats.org/officeDocument/2006/relationships/hyperlink" Target="http://www.amazon.com/dp/B003YVK5T8" TargetMode="External" /><Relationship Id="rId318" Type="http://schemas.openxmlformats.org/officeDocument/2006/relationships/hyperlink" Target="http://www.amazon.com/dp/B001C0L7LI" TargetMode="External" /><Relationship Id="rId319" Type="http://schemas.openxmlformats.org/officeDocument/2006/relationships/hyperlink" Target="http://www.amazon.com/dp/B0050SX97I" TargetMode="External" /><Relationship Id="rId320" Type="http://schemas.openxmlformats.org/officeDocument/2006/relationships/hyperlink" Target="http://www.amazon.com/dp/B08XS2645N" TargetMode="External" /><Relationship Id="rId321" Type="http://schemas.openxmlformats.org/officeDocument/2006/relationships/hyperlink" Target="http://www.amazon.com/dp/B0000E330Y" TargetMode="External" /><Relationship Id="rId322" Type="http://schemas.openxmlformats.org/officeDocument/2006/relationships/hyperlink" Target="http://www.amazon.com/dp/B00FRESQKU" TargetMode="External" /><Relationship Id="rId323" Type="http://schemas.openxmlformats.org/officeDocument/2006/relationships/hyperlink" Target="http://www.amazon.com/dp/B08WWFWRY7" TargetMode="External" /><Relationship Id="rId324" Type="http://schemas.openxmlformats.org/officeDocument/2006/relationships/hyperlink" Target="http://www.amazon.com/dp/B0010YOQIM" TargetMode="External" /><Relationship Id="rId325" Type="http://schemas.openxmlformats.org/officeDocument/2006/relationships/hyperlink" Target="http://www.amazon.com/dp/B09C6R8QHP" TargetMode="External" /><Relationship Id="rId326" Type="http://schemas.openxmlformats.org/officeDocument/2006/relationships/hyperlink" Target="http://www.amazon.com/dp/B003ALEWKU" TargetMode="External" /><Relationship Id="rId327" Type="http://schemas.openxmlformats.org/officeDocument/2006/relationships/hyperlink" Target="http://www.amazon.com/dp/B00423JHCS" TargetMode="External" /><Relationship Id="rId328" Type="http://schemas.openxmlformats.org/officeDocument/2006/relationships/hyperlink" Target="http://www.amazon.com/dp/B001L7THAK" TargetMode="External" /><Relationship Id="rId329" Type="http://schemas.openxmlformats.org/officeDocument/2006/relationships/hyperlink" Target="http://www.amazon.com/dp/B09NV6H62Y" TargetMode="External" /><Relationship Id="rId330" Type="http://schemas.openxmlformats.org/officeDocument/2006/relationships/hyperlink" Target="http://www.amazon.com/dp/B06XG2B9SB" TargetMode="External" /><Relationship Id="rId331" Type="http://schemas.openxmlformats.org/officeDocument/2006/relationships/hyperlink" Target="http://www.amazon.com/dp/B004OR28Z0" TargetMode="External" /><Relationship Id="rId332" Type="http://schemas.openxmlformats.org/officeDocument/2006/relationships/hyperlink" Target="http://www.amazon.com/dp/B005HI2ME2" TargetMode="External" /><Relationship Id="rId333" Type="http://schemas.openxmlformats.org/officeDocument/2006/relationships/hyperlink" Target="http://www.amazon.com/dp/B001J2SEXI" TargetMode="External" /><Relationship Id="rId334" Type="http://schemas.openxmlformats.org/officeDocument/2006/relationships/hyperlink" Target="http://www.amazon.com/dp/B00JTQO2NM" TargetMode="External" /><Relationship Id="rId335" Type="http://schemas.openxmlformats.org/officeDocument/2006/relationships/hyperlink" Target="http://www.amazon.com/dp/B00ICWO2P2" TargetMode="External" /><Relationship Id="rId336" Type="http://schemas.openxmlformats.org/officeDocument/2006/relationships/hyperlink" Target="http://www.amazon.com/dp/B07NK6RQGL" TargetMode="External" /><Relationship Id="rId337" Type="http://schemas.openxmlformats.org/officeDocument/2006/relationships/hyperlink" Target="http://www.amazon.com/dp/B07JQSYF34" TargetMode="External" /><Relationship Id="rId338" Type="http://schemas.openxmlformats.org/officeDocument/2006/relationships/hyperlink" Target="http://www.amazon.com/dp/B00551ORHQ" TargetMode="External" /><Relationship Id="rId339" Type="http://schemas.openxmlformats.org/officeDocument/2006/relationships/hyperlink" Target="http://www.amazon.com/dp/B08MTT4DHN" TargetMode="External" /><Relationship Id="rId340" Type="http://schemas.openxmlformats.org/officeDocument/2006/relationships/hyperlink" Target="http://www.amazon.com/dp/B00005YVTR" TargetMode="External" /><Relationship Id="rId341" Type="http://schemas.openxmlformats.org/officeDocument/2006/relationships/hyperlink" Target="http://www.amazon.com/dp/B07CBLJB4X" TargetMode="External" /><Relationship Id="rId342" Type="http://schemas.openxmlformats.org/officeDocument/2006/relationships/hyperlink" Target="http://www.amazon.com/dp/B0088MVODE" TargetMode="External" /><Relationship Id="rId343" Type="http://schemas.openxmlformats.org/officeDocument/2006/relationships/hyperlink" Target="http://www.amazon.com/dp/B0BQLGN8P4" TargetMode="External" /><Relationship Id="rId344" Type="http://schemas.openxmlformats.org/officeDocument/2006/relationships/hyperlink" Target="http://www.amazon.com/dp/B01CVS0CRE" TargetMode="External" /><Relationship Id="rId345" Type="http://schemas.openxmlformats.org/officeDocument/2006/relationships/hyperlink" Target="http://www.amazon.com/dp/B002BCVFUO" TargetMode="External" /><Relationship Id="rId346" Type="http://schemas.openxmlformats.org/officeDocument/2006/relationships/hyperlink" Target="http://www.amazon.com/dp/B000K7UE7M" TargetMode="External" /><Relationship Id="rId347" Type="http://schemas.openxmlformats.org/officeDocument/2006/relationships/hyperlink" Target="http://www.amazon.com/dp/B093BNTLG4" TargetMode="External" /><Relationship Id="rId348" Type="http://schemas.openxmlformats.org/officeDocument/2006/relationships/hyperlink" Target="http://www.amazon.com/dp/B0B9CL36FM" TargetMode="External" /><Relationship Id="rId349" Type="http://schemas.openxmlformats.org/officeDocument/2006/relationships/hyperlink" Target="http://www.amazon.com/dp/B0188YF31K" TargetMode="External" /><Relationship Id="rId350" Type="http://schemas.openxmlformats.org/officeDocument/2006/relationships/hyperlink" Target="http://www.amazon.com/dp/B010LY9LZE" TargetMode="External" /><Relationship Id="rId351" Type="http://schemas.openxmlformats.org/officeDocument/2006/relationships/hyperlink" Target="http://www.amazon.com/dp/B0001YYNLM" TargetMode="External" /><Relationship Id="rId352" Type="http://schemas.openxmlformats.org/officeDocument/2006/relationships/hyperlink" Target="http://www.amazon.com/dp/B001N26GES" TargetMode="External" /><Relationship Id="rId353" Type="http://schemas.openxmlformats.org/officeDocument/2006/relationships/hyperlink" Target="http://www.amazon.com/dp/B0002SNN40" TargetMode="External" /><Relationship Id="rId354" Type="http://schemas.openxmlformats.org/officeDocument/2006/relationships/hyperlink" Target="http://www.amazon.com/dp/B00269DXR0" TargetMode="External" /><Relationship Id="rId355" Type="http://schemas.openxmlformats.org/officeDocument/2006/relationships/hyperlink" Target="http://www.amazon.com/dp/B01MRDA9DL" TargetMode="External" /><Relationship Id="rId356" Type="http://schemas.openxmlformats.org/officeDocument/2006/relationships/hyperlink" Target="http://www.amazon.com/dp/B01EZAYTGG" TargetMode="External" /><Relationship Id="rId357" Type="http://schemas.openxmlformats.org/officeDocument/2006/relationships/hyperlink" Target="http://www.amazon.com/dp/B0B9DVCB76" TargetMode="External" /><Relationship Id="rId358" Type="http://schemas.openxmlformats.org/officeDocument/2006/relationships/hyperlink" Target="http://www.amazon.com/dp/B09GZ463KW" TargetMode="External" /><Relationship Id="rId359" Type="http://schemas.openxmlformats.org/officeDocument/2006/relationships/hyperlink" Target="http://www.amazon.com/dp/B082GX7CWZ" TargetMode="External" /><Relationship Id="rId360" Type="http://schemas.openxmlformats.org/officeDocument/2006/relationships/hyperlink" Target="http://www.amazon.com/dp/B008XU7RRS" TargetMode="External" /><Relationship Id="rId361" Type="http://schemas.openxmlformats.org/officeDocument/2006/relationships/hyperlink" Target="http://www.amazon.com/dp/B0BQ2Q7MYT" TargetMode="External" /><Relationship Id="rId362" Type="http://schemas.openxmlformats.org/officeDocument/2006/relationships/hyperlink" Target="http://www.amazon.com/dp/B0869HH5TT" TargetMode="External" /><Relationship Id="rId363" Type="http://schemas.openxmlformats.org/officeDocument/2006/relationships/hyperlink" Target="http://www.amazon.com/dp/B000GF7KAW" TargetMode="External" /><Relationship Id="rId364" Type="http://schemas.openxmlformats.org/officeDocument/2006/relationships/hyperlink" Target="http://www.amazon.com/dp/B08QX2GQCX" TargetMode="External" /><Relationship Id="rId365" Type="http://schemas.openxmlformats.org/officeDocument/2006/relationships/hyperlink" Target="http://www.amazon.com/dp/B08HDLH483" TargetMode="External" /><Relationship Id="rId366" Type="http://schemas.openxmlformats.org/officeDocument/2006/relationships/hyperlink" Target="http://www.amazon.com/dp/B072Q6X3WW" TargetMode="External" /><Relationship Id="rId367" Type="http://schemas.openxmlformats.org/officeDocument/2006/relationships/hyperlink" Target="http://www.amazon.com/dp/B07DR96XDP" TargetMode="External" /><Relationship Id="rId368" Type="http://schemas.openxmlformats.org/officeDocument/2006/relationships/hyperlink" Target="http://www.amazon.com/dp/B0851R6PK7" TargetMode="External" /><Relationship Id="rId369" Type="http://schemas.openxmlformats.org/officeDocument/2006/relationships/hyperlink" Target="http://www.amazon.com/dp/B09W4GVQBV" TargetMode="External" /><Relationship Id="rId370" Type="http://schemas.openxmlformats.org/officeDocument/2006/relationships/hyperlink" Target="http://www.amazon.com/dp/B00CO7KRNM" TargetMode="External" /><Relationship Id="rId371" Type="http://schemas.openxmlformats.org/officeDocument/2006/relationships/hyperlink" Target="http://www.amazon.com/dp/B08N5NQ69J" TargetMode="External" /><Relationship Id="rId372" Type="http://schemas.openxmlformats.org/officeDocument/2006/relationships/hyperlink" Target="http://www.amazon.com/dp/B08N5NQ869" TargetMode="External" /><Relationship Id="rId373" Type="http://schemas.openxmlformats.org/officeDocument/2006/relationships/hyperlink" Target="http://www.amazon.com/dp/B07PMKRGR9" TargetMode="External" /><Relationship Id="rId374" Type="http://schemas.openxmlformats.org/officeDocument/2006/relationships/hyperlink" Target="http://www.amazon.com/dp/B01K87LYY0" TargetMode="External" /><Relationship Id="rId375" Type="http://schemas.openxmlformats.org/officeDocument/2006/relationships/hyperlink" Target="http://www.amazon.com/dp/B00IJRW6Q2" TargetMode="External" /><Relationship Id="rId376" Type="http://schemas.openxmlformats.org/officeDocument/2006/relationships/hyperlink" Target="http://www.amazon.com/dp/B00004SPRC" TargetMode="External" /><Relationship Id="rId377" Type="http://schemas.openxmlformats.org/officeDocument/2006/relationships/hyperlink" Target="http://www.amazon.com/dp/B001COTC3E" TargetMode="External" /><Relationship Id="rId378" Type="http://schemas.openxmlformats.org/officeDocument/2006/relationships/hyperlink" Target="http://www.amazon.com/dp/B00795XGKA" TargetMode="External" /><Relationship Id="rId379" Type="http://schemas.openxmlformats.org/officeDocument/2006/relationships/hyperlink" Target="http://www.amazon.com/dp/B09DBXRC8K" TargetMode="External" /><Relationship Id="rId380" Type="http://schemas.openxmlformats.org/officeDocument/2006/relationships/hyperlink" Target="http://www.amazon.com/dp/B0009VRSRI" TargetMode="External" /><Relationship Id="rId381" Type="http://schemas.openxmlformats.org/officeDocument/2006/relationships/hyperlink" Target="http://www.amazon.com/dp/B0821Q4PLG" TargetMode="External" /><Relationship Id="rId382" Type="http://schemas.openxmlformats.org/officeDocument/2006/relationships/hyperlink" Target="http://www.amazon.com/dp/B002DC8GMM" TargetMode="External" /><Relationship Id="rId383" Type="http://schemas.openxmlformats.org/officeDocument/2006/relationships/hyperlink" Target="http://www.amazon.com/dp/B01BKXVCH0" TargetMode="External" /><Relationship Id="rId384" Type="http://schemas.openxmlformats.org/officeDocument/2006/relationships/hyperlink" Target="http://www.amazon.com/dp/B00MOSS7Z6" TargetMode="External" /><Relationship Id="rId385" Type="http://schemas.openxmlformats.org/officeDocument/2006/relationships/hyperlink" Target="http://www.amazon.com/dp/B001EOQUFA" TargetMode="External" /><Relationship Id="rId386" Type="http://schemas.openxmlformats.org/officeDocument/2006/relationships/hyperlink" Target="http://www.amazon.com/dp/B00184219U" TargetMode="External" /><Relationship Id="rId387" Type="http://schemas.openxmlformats.org/officeDocument/2006/relationships/hyperlink" Target="http://www.amazon.com/dp/B01N8RWN9L" TargetMode="External" /><Relationship Id="rId388" Type="http://schemas.openxmlformats.org/officeDocument/2006/relationships/hyperlink" Target="http://www.amazon.com/dp/B00NB5TU84" TargetMode="External" /><Relationship Id="rId389" Type="http://schemas.openxmlformats.org/officeDocument/2006/relationships/hyperlink" Target="http://www.amazon.com/dp/B000063TQU" TargetMode="External" /><Relationship Id="rId390" Type="http://schemas.openxmlformats.org/officeDocument/2006/relationships/hyperlink" Target="http://www.amazon.com/dp/B00008G6R1" TargetMode="External" /><Relationship Id="rId391" Type="http://schemas.openxmlformats.org/officeDocument/2006/relationships/hyperlink" Target="http://www.amazon.com/dp/B00008KTTD" TargetMode="External" /><Relationship Id="rId392" Type="http://schemas.openxmlformats.org/officeDocument/2006/relationships/hyperlink" Target="http://www.amazon.com/dp/B07C2NZ6RG" TargetMode="External" /><Relationship Id="rId393" Type="http://schemas.openxmlformats.org/officeDocument/2006/relationships/hyperlink" Target="http://www.amazon.com/dp/B07YXLBQX7" TargetMode="External" /><Relationship Id="rId394" Type="http://schemas.openxmlformats.org/officeDocument/2006/relationships/hyperlink" Target="http://www.amazon.com/dp/B0002HDS6O" TargetMode="External" /><Relationship Id="rId395" Type="http://schemas.openxmlformats.org/officeDocument/2006/relationships/hyperlink" Target="http://www.amazon.com/dp/B003L1IDM2" TargetMode="External" /><Relationship Id="rId396" Type="http://schemas.openxmlformats.org/officeDocument/2006/relationships/hyperlink" Target="http://www.amazon.com/dp/B000HASVZO" TargetMode="External" /><Relationship Id="rId397" Type="http://schemas.openxmlformats.org/officeDocument/2006/relationships/hyperlink" Target="http://www.amazon.com/dp/B07D45MJVC" TargetMode="External" /><Relationship Id="rId398" Type="http://schemas.openxmlformats.org/officeDocument/2006/relationships/hyperlink" Target="http://www.amazon.com/dp/B07WN67HDF" TargetMode="External" /><Relationship Id="rId399" Type="http://schemas.openxmlformats.org/officeDocument/2006/relationships/hyperlink" Target="http://www.amazon.com/dp/B00005NH6D" TargetMode="External" /><Relationship Id="rId400" Type="http://schemas.openxmlformats.org/officeDocument/2006/relationships/hyperlink" Target="http://www.amazon.com/dp/B000MGVBG4" TargetMode="External" /><Relationship Id="rId401" Type="http://schemas.openxmlformats.org/officeDocument/2006/relationships/hyperlink" Target="http://www.amazon.com/dp/B00020XJR4" TargetMode="External" /><Relationship Id="rId402" Type="http://schemas.openxmlformats.org/officeDocument/2006/relationships/hyperlink" Target="http://www.amazon.com/dp/B01MS330HZ" TargetMode="External" /><Relationship Id="rId403" Type="http://schemas.openxmlformats.org/officeDocument/2006/relationships/hyperlink" Target="http://www.amazon.com/dp/B00005LZZQ" TargetMode="External" /><Relationship Id="rId404" Type="http://schemas.openxmlformats.org/officeDocument/2006/relationships/hyperlink" Target="http://www.amazon.com/dp/B0BM57H1KY" TargetMode="External" /><Relationship Id="rId405" Type="http://schemas.openxmlformats.org/officeDocument/2006/relationships/hyperlink" Target="http://www.amazon.com/dp/B0BX67N7JW" TargetMode="External" /><Relationship Id="rId406" Type="http://schemas.openxmlformats.org/officeDocument/2006/relationships/hyperlink" Target="http://www.amazon.com/dp/B098PPNGDW" TargetMode="External" /><Relationship Id="rId407" Type="http://schemas.openxmlformats.org/officeDocument/2006/relationships/hyperlink" Target="http://www.amazon.com/dp/B000WE8JES" TargetMode="External" /><Relationship Id="rId408" Type="http://schemas.openxmlformats.org/officeDocument/2006/relationships/hyperlink" Target="http://www.amazon.com/dp/B00SXAQTJ0" TargetMode="External" /><Relationship Id="rId409" Type="http://schemas.openxmlformats.org/officeDocument/2006/relationships/hyperlink" Target="http://www.amazon.com/dp/B000E7VEO0" TargetMode="External" /><Relationship Id="rId410" Type="http://schemas.openxmlformats.org/officeDocument/2006/relationships/hyperlink" Target="http://www.amazon.com/dp/B08C76W2WM" TargetMode="External" /><Relationship Id="rId411" Type="http://schemas.openxmlformats.org/officeDocument/2006/relationships/hyperlink" Target="http://www.amazon.com/dp/B07XRP6ZDN" TargetMode="External" /><Relationship Id="rId412" Type="http://schemas.openxmlformats.org/officeDocument/2006/relationships/hyperlink" Target="http://www.amazon.com/dp/B00004W4VE" TargetMode="External" /><Relationship Id="rId413" Type="http://schemas.openxmlformats.org/officeDocument/2006/relationships/hyperlink" Target="http://www.amazon.com/dp/B00UO4NKA4" TargetMode="External" /><Relationship Id="rId414" Type="http://schemas.openxmlformats.org/officeDocument/2006/relationships/hyperlink" Target="http://www.amazon.com/dp/B01MZD6NNO" TargetMode="External" /><Relationship Id="rId415" Type="http://schemas.openxmlformats.org/officeDocument/2006/relationships/hyperlink" Target="http://www.amazon.com/dp/B004SG1D7G" TargetMode="External" /><Relationship Id="rId416" Type="http://schemas.openxmlformats.org/officeDocument/2006/relationships/hyperlink" Target="http://www.amazon.com/dp/B0BCDD4KTK" TargetMode="External" /><Relationship Id="rId417" Type="http://schemas.openxmlformats.org/officeDocument/2006/relationships/hyperlink" Target="http://www.amazon.com/dp/B07DR9VSTQ" TargetMode="External" /><Relationship Id="rId418" Type="http://schemas.openxmlformats.org/officeDocument/2006/relationships/hyperlink" Target="http://www.amazon.com/dp/B001I91KQA" TargetMode="External" /><Relationship Id="rId419" Type="http://schemas.openxmlformats.org/officeDocument/2006/relationships/hyperlink" Target="http://www.amazon.com/dp/B08R55LNS5" TargetMode="External" /><Relationship Id="rId420" Type="http://schemas.openxmlformats.org/officeDocument/2006/relationships/hyperlink" Target="http://www.amazon.com/dp/B0100M57G4" TargetMode="External" /><Relationship Id="rId421" Type="http://schemas.openxmlformats.org/officeDocument/2006/relationships/hyperlink" Target="http://www.amazon.com/dp/B00KQYEIVC" TargetMode="External" /><Relationship Id="rId422" Type="http://schemas.openxmlformats.org/officeDocument/2006/relationships/hyperlink" Target="http://www.amazon.com/dp/B01NC3CY10" TargetMode="External" /><Relationship Id="rId423" Type="http://schemas.openxmlformats.org/officeDocument/2006/relationships/hyperlink" Target="http://www.amazon.com/dp/B07L3Q98BG" TargetMode="External" /><Relationship Id="rId424" Type="http://schemas.openxmlformats.org/officeDocument/2006/relationships/hyperlink" Target="http://www.amazon.com/dp/B089YKBNL4" TargetMode="External" /><Relationship Id="rId425" Type="http://schemas.openxmlformats.org/officeDocument/2006/relationships/hyperlink" Target="http://www.amazon.com/dp/B00RB46NTK" TargetMode="External" /><Relationship Id="rId426" Type="http://schemas.openxmlformats.org/officeDocument/2006/relationships/hyperlink" Target="http://www.amazon.com/dp/B0061YG0O4" TargetMode="External" /><Relationship Id="rId427" Type="http://schemas.openxmlformats.org/officeDocument/2006/relationships/hyperlink" Target="http://www.amazon.com/dp/B07V1ZX32J" TargetMode="External" /><Relationship Id="rId428" Type="http://schemas.openxmlformats.org/officeDocument/2006/relationships/hyperlink" Target="http://www.amazon.com/dp/B09BDF6H4T" TargetMode="External" /><Relationship Id="rId429" Type="http://schemas.openxmlformats.org/officeDocument/2006/relationships/hyperlink" Target="http://www.amazon.com/dp/B004YRBSDI" TargetMode="External" /><Relationship Id="rId430" Type="http://schemas.openxmlformats.org/officeDocument/2006/relationships/hyperlink" Target="http://www.amazon.com/dp/B001O83OCI" TargetMode="External" /><Relationship Id="rId431" Type="http://schemas.openxmlformats.org/officeDocument/2006/relationships/hyperlink" Target="http://www.amazon.com/dp/B08WVDZTDG" TargetMode="External" /><Relationship Id="rId432" Type="http://schemas.openxmlformats.org/officeDocument/2006/relationships/hyperlink" Target="http://www.amazon.com/dp/B08F6L6HVP" TargetMode="External" /><Relationship Id="rId433" Type="http://schemas.openxmlformats.org/officeDocument/2006/relationships/hyperlink" Target="http://www.amazon.com/dp/B07Q2X64P2" TargetMode="External" /><Relationship Id="rId434" Type="http://schemas.openxmlformats.org/officeDocument/2006/relationships/hyperlink" Target="http://www.amazon.com/dp/B0759RLBQ1" TargetMode="External" /><Relationship Id="rId435" Type="http://schemas.openxmlformats.org/officeDocument/2006/relationships/hyperlink" Target="http://www.amazon.com/dp/B00STLSDVA" TargetMode="External" /><Relationship Id="rId436" Type="http://schemas.openxmlformats.org/officeDocument/2006/relationships/hyperlink" Target="http://www.amazon.com/dp/B0B2JX1BZ4" TargetMode="External" /><Relationship Id="rId437" Type="http://schemas.openxmlformats.org/officeDocument/2006/relationships/hyperlink" Target="http://www.amazon.com/dp/B00JRF289K" TargetMode="External" /><Relationship Id="rId438" Type="http://schemas.openxmlformats.org/officeDocument/2006/relationships/hyperlink" Target="http://www.amazon.com/dp/B07G4MDRX7" TargetMode="External" /><Relationship Id="rId439" Type="http://schemas.openxmlformats.org/officeDocument/2006/relationships/hyperlink" Target="http://www.amazon.com/dp/B095R1ZP1C" TargetMode="External" /><Relationship Id="rId440" Type="http://schemas.openxmlformats.org/officeDocument/2006/relationships/hyperlink" Target="http://www.amazon.com/dp/B0848LM1CY" TargetMode="External" /><Relationship Id="rId441" Type="http://schemas.openxmlformats.org/officeDocument/2006/relationships/hyperlink" Target="http://www.amazon.com/dp/B08CMRYKNM" TargetMode="External" /><Relationship Id="rId442" Type="http://schemas.openxmlformats.org/officeDocument/2006/relationships/hyperlink" Target="http://www.amazon.com/dp/B07NLHW7VY" TargetMode="External" /><Relationship Id="rId443" Type="http://schemas.openxmlformats.org/officeDocument/2006/relationships/hyperlink" Target="http://www.amazon.com/dp/B071XWF77R" TargetMode="External" /><Relationship Id="rId444" Type="http://schemas.openxmlformats.org/officeDocument/2006/relationships/hyperlink" Target="http://www.amazon.com/dp/B00005BZDL" TargetMode="External" /><Relationship Id="rId445" Type="http://schemas.openxmlformats.org/officeDocument/2006/relationships/hyperlink" Target="http://www.amazon.com/dp/B009AWTPE6" TargetMode="External" /><Relationship Id="rId446" Type="http://schemas.openxmlformats.org/officeDocument/2006/relationships/hyperlink" Target="http://www.amazon.com/dp/B09G96SSLB" TargetMode="External" /><Relationship Id="rId447" Type="http://schemas.openxmlformats.org/officeDocument/2006/relationships/hyperlink" Target="http://www.amazon.com/dp/B07S5FDDQ9" TargetMode="External" /><Relationship Id="rId448" Type="http://schemas.openxmlformats.org/officeDocument/2006/relationships/hyperlink" Target="http://www.amazon.com/dp/B00X66BC0M" TargetMode="External" /><Relationship Id="rId449" Type="http://schemas.openxmlformats.org/officeDocument/2006/relationships/hyperlink" Target="http://www.amazon.com/dp/B09NDXB72V" TargetMode="External" /><Relationship Id="rId450" Type="http://schemas.openxmlformats.org/officeDocument/2006/relationships/hyperlink" Target="http://www.amazon.com/dp/B0BMQSWQRT" TargetMode="External" /><Relationship Id="rId451" Type="http://schemas.openxmlformats.org/officeDocument/2006/relationships/hyperlink" Target="http://www.amazon.com/dp/B07F39ZRCQ" TargetMode="External" /><Relationship Id="rId452" Type="http://schemas.openxmlformats.org/officeDocument/2006/relationships/hyperlink" Target="http://www.amazon.com/dp/B000GHG0BA" TargetMode="External" /><Relationship Id="rId4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32.00390625" style="0" customWidth="1"/>
    <col min="2" max="2" width="15.00390625" style="0" customWidth="1"/>
    <col min="3" max="3" width="13.7109375" style="0" customWidth="1"/>
    <col min="4" max="4" width="11.00390625" style="0" customWidth="1"/>
    <col min="8" max="8" width="14.00390625" style="0" bestFit="1" customWidth="1"/>
    <col min="14" max="14" width="9.28125" style="41" bestFit="1" customWidth="1"/>
    <col min="16" max="16" width="8.8515625" style="0" bestFit="1" customWidth="1"/>
    <col min="17" max="17" width="17.28125" style="0" customWidth="1"/>
    <col min="26" max="26" width="20.57421875" style="17" bestFit="1" customWidth="1"/>
    <col min="27" max="27" width="8.8515625" style="17" customWidth="1"/>
  </cols>
  <sheetData>
    <row r="1" spans="2:25" ht="24.75">
      <c r="B1" s="2" t="s">
        <v>1</v>
      </c>
      <c r="C1" s="3"/>
      <c r="D1" s="3"/>
      <c r="E1" s="3"/>
      <c r="F1" s="3"/>
      <c r="H1" s="63">
        <v>45092</v>
      </c>
      <c r="I1" s="7"/>
      <c r="J1" s="8"/>
      <c r="K1" s="8"/>
      <c r="L1" s="8"/>
      <c r="M1" s="6"/>
      <c r="N1" s="9"/>
      <c r="O1" s="42"/>
      <c r="P1" s="5"/>
      <c r="Q1" s="6"/>
      <c r="R1" s="4"/>
      <c r="S1" s="10"/>
      <c r="T1" s="11"/>
      <c r="U1" s="11"/>
      <c r="V1" s="11"/>
      <c r="W1" s="11"/>
      <c r="X1" s="11"/>
      <c r="Y1" s="12"/>
    </row>
    <row r="2" spans="1:25" ht="24.75">
      <c r="A2" s="1" t="s">
        <v>0</v>
      </c>
      <c r="B2" s="2"/>
      <c r="C2" s="3"/>
      <c r="D2" s="3"/>
      <c r="E2" s="3"/>
      <c r="F2" s="3"/>
      <c r="G2" s="6"/>
      <c r="H2" s="40"/>
      <c r="I2" s="7"/>
      <c r="J2" s="8"/>
      <c r="K2" s="8"/>
      <c r="L2" s="8"/>
      <c r="M2" s="6"/>
      <c r="N2" s="9"/>
      <c r="O2" s="42"/>
      <c r="P2" s="5"/>
      <c r="Q2" s="6"/>
      <c r="R2" s="4"/>
      <c r="S2" s="10"/>
      <c r="T2" s="11"/>
      <c r="U2" s="11"/>
      <c r="V2" s="11"/>
      <c r="W2" s="11"/>
      <c r="X2" s="11"/>
      <c r="Y2" s="12"/>
    </row>
    <row r="3" spans="1:25" ht="18">
      <c r="A3" s="13" t="s">
        <v>2</v>
      </c>
      <c r="B3" s="14" t="s">
        <v>3</v>
      </c>
      <c r="C3" s="15"/>
      <c r="D3" s="15"/>
      <c r="E3" s="16" t="s">
        <v>4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8"/>
      <c r="V3" s="18"/>
      <c r="W3" s="18"/>
      <c r="X3" s="18"/>
      <c r="Y3" s="19"/>
    </row>
    <row r="4" spans="1:25" ht="18">
      <c r="A4" s="13" t="s">
        <v>5</v>
      </c>
      <c r="B4" s="20" t="s">
        <v>6</v>
      </c>
      <c r="C4" s="20"/>
      <c r="D4" s="21"/>
      <c r="E4" s="16" t="s">
        <v>7</v>
      </c>
      <c r="F4" s="17"/>
      <c r="G4" s="17"/>
      <c r="H4" s="17"/>
      <c r="I4" s="17"/>
      <c r="J4" s="17"/>
      <c r="K4" s="17"/>
      <c r="L4" s="22"/>
      <c r="M4" s="23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9"/>
    </row>
    <row r="5" spans="1:25" ht="18">
      <c r="A5" s="13" t="s">
        <v>8</v>
      </c>
      <c r="B5" s="24"/>
      <c r="C5" s="24" t="s">
        <v>10</v>
      </c>
      <c r="D5" s="25"/>
      <c r="E5" s="16" t="s">
        <v>9</v>
      </c>
      <c r="F5" s="17"/>
      <c r="G5" s="17"/>
      <c r="H5" s="17"/>
      <c r="I5" s="26"/>
      <c r="J5" s="16"/>
      <c r="K5" s="16"/>
      <c r="L5" s="22"/>
      <c r="M5" s="23"/>
      <c r="N5" s="17"/>
      <c r="O5" s="17"/>
      <c r="P5" s="17"/>
      <c r="Q5" s="17"/>
      <c r="R5" s="17"/>
      <c r="S5" s="17"/>
      <c r="T5" s="18"/>
      <c r="U5" s="18" t="s">
        <v>10</v>
      </c>
      <c r="V5" s="18"/>
      <c r="W5" s="18"/>
      <c r="X5" s="18"/>
      <c r="Y5" s="19"/>
    </row>
    <row r="6" spans="1:25" ht="18">
      <c r="A6" s="13"/>
      <c r="B6" s="27"/>
      <c r="C6" s="27"/>
      <c r="D6" s="28"/>
      <c r="E6" s="28"/>
      <c r="F6" s="28"/>
      <c r="G6" s="29"/>
      <c r="H6" s="18"/>
      <c r="I6" s="16"/>
      <c r="J6" s="26"/>
      <c r="K6" s="26"/>
      <c r="L6" s="26"/>
      <c r="M6" s="16"/>
      <c r="N6" s="22"/>
      <c r="O6" s="16"/>
      <c r="P6" s="30"/>
      <c r="Q6" s="29"/>
      <c r="R6" s="29"/>
      <c r="S6" s="23"/>
      <c r="T6" s="18"/>
      <c r="U6" s="18"/>
      <c r="V6" s="18"/>
      <c r="W6" s="18"/>
      <c r="X6" s="18"/>
      <c r="Y6" s="19"/>
    </row>
    <row r="7" spans="1:27" ht="18">
      <c r="A7" s="1" t="s">
        <v>10</v>
      </c>
      <c r="B7" s="37"/>
      <c r="C7" s="38"/>
      <c r="D7" s="38"/>
      <c r="E7" s="38"/>
      <c r="F7" s="38"/>
      <c r="G7" s="6"/>
      <c r="H7" s="6"/>
      <c r="I7" s="6"/>
      <c r="J7" s="8"/>
      <c r="K7" s="8"/>
      <c r="L7" s="39"/>
      <c r="M7" s="6"/>
      <c r="N7" s="9"/>
      <c r="O7" s="38"/>
      <c r="P7" s="38"/>
      <c r="Q7" s="6"/>
      <c r="R7" s="11"/>
      <c r="S7" s="10"/>
      <c r="T7" s="11"/>
      <c r="U7" s="11"/>
      <c r="V7" s="11"/>
      <c r="W7" s="11"/>
      <c r="X7" s="11"/>
      <c r="Y7" s="12"/>
      <c r="Z7" s="6"/>
      <c r="AA7" s="6"/>
    </row>
    <row r="8" spans="1:26" s="55" customFormat="1" ht="18" thickBot="1">
      <c r="A8" s="50" t="s">
        <v>10</v>
      </c>
      <c r="B8" s="51"/>
      <c r="C8" s="52" t="s">
        <v>10</v>
      </c>
      <c r="D8" s="52"/>
      <c r="E8" s="52"/>
      <c r="F8" s="52"/>
      <c r="G8" s="62" t="s">
        <v>46</v>
      </c>
      <c r="H8" s="72" t="s">
        <v>47</v>
      </c>
      <c r="I8" s="72"/>
      <c r="J8" s="72"/>
      <c r="K8" s="72"/>
      <c r="L8" s="53"/>
      <c r="M8" s="71" t="s">
        <v>45</v>
      </c>
      <c r="N8" s="71"/>
      <c r="O8" s="52"/>
      <c r="P8" s="54"/>
      <c r="R8" s="56"/>
      <c r="S8" s="57"/>
      <c r="T8" s="58"/>
      <c r="U8" s="73" t="s">
        <v>48</v>
      </c>
      <c r="V8" s="73"/>
      <c r="W8" s="59"/>
      <c r="X8" s="59" t="s">
        <v>49</v>
      </c>
      <c r="Y8" s="60"/>
      <c r="Z8" s="61" t="s">
        <v>51</v>
      </c>
    </row>
    <row r="9" spans="1:27" ht="15.75" thickTop="1">
      <c r="A9" s="45" t="s">
        <v>11</v>
      </c>
      <c r="B9" s="45" t="s">
        <v>12</v>
      </c>
      <c r="C9" s="45" t="s">
        <v>13</v>
      </c>
      <c r="D9" s="45" t="s">
        <v>14</v>
      </c>
      <c r="E9" s="45" t="s">
        <v>15</v>
      </c>
      <c r="F9" s="45" t="s">
        <v>16</v>
      </c>
      <c r="G9" s="43" t="s">
        <v>18</v>
      </c>
      <c r="H9" s="45" t="s">
        <v>19</v>
      </c>
      <c r="I9" s="43" t="s">
        <v>20</v>
      </c>
      <c r="J9" s="45" t="s">
        <v>21</v>
      </c>
      <c r="K9" s="45" t="s">
        <v>43</v>
      </c>
      <c r="L9" s="46" t="s">
        <v>22</v>
      </c>
      <c r="M9" s="43" t="s">
        <v>23</v>
      </c>
      <c r="N9" s="44" t="s">
        <v>24</v>
      </c>
      <c r="O9" s="45" t="s">
        <v>33</v>
      </c>
      <c r="P9" s="45" t="s">
        <v>32</v>
      </c>
      <c r="Q9" s="45" t="s">
        <v>31</v>
      </c>
      <c r="R9" s="45" t="s">
        <v>17</v>
      </c>
      <c r="S9" s="45" t="s">
        <v>25</v>
      </c>
      <c r="T9" s="45" t="s">
        <v>26</v>
      </c>
      <c r="U9" s="45" t="s">
        <v>27</v>
      </c>
      <c r="V9" s="45" t="s">
        <v>20</v>
      </c>
      <c r="W9" s="45" t="s">
        <v>28</v>
      </c>
      <c r="X9" s="47" t="s">
        <v>42</v>
      </c>
      <c r="Y9" s="48" t="s">
        <v>29</v>
      </c>
      <c r="Z9" s="48" t="s">
        <v>52</v>
      </c>
      <c r="AA9" s="49" t="s">
        <v>30</v>
      </c>
    </row>
    <row r="10" spans="1:28" ht="14.25">
      <c r="A10" s="31" t="s">
        <v>745</v>
      </c>
      <c r="B10" s="31" t="s">
        <v>746</v>
      </c>
      <c r="C10" s="31" t="s">
        <v>747</v>
      </c>
      <c r="D10" s="31" t="s">
        <v>1543</v>
      </c>
      <c r="E10" s="31"/>
      <c r="F10" s="31" t="s">
        <v>36</v>
      </c>
      <c r="G10" s="35">
        <v>3.85</v>
      </c>
      <c r="H10" s="35">
        <v>14.98</v>
      </c>
      <c r="I10" s="35"/>
      <c r="J10" s="35">
        <v>14.98</v>
      </c>
      <c r="K10" s="31"/>
      <c r="L10" s="35">
        <v>7.92</v>
      </c>
      <c r="M10" s="35">
        <f>H10-(G10+L10)</f>
        <v>3.210000000000001</v>
      </c>
      <c r="N10" s="66">
        <f>M10/G10</f>
        <v>0.8337662337662339</v>
      </c>
      <c r="O10" s="32">
        <v>54</v>
      </c>
      <c r="P10" s="34"/>
      <c r="Q10" s="31" t="s">
        <v>34</v>
      </c>
      <c r="R10" s="33">
        <v>4.2</v>
      </c>
      <c r="S10" s="31"/>
      <c r="T10" s="31"/>
      <c r="U10" s="36">
        <v>1</v>
      </c>
      <c r="V10" s="31">
        <v>0</v>
      </c>
      <c r="W10" s="31" t="s">
        <v>35</v>
      </c>
      <c r="X10" s="31" t="b">
        <v>0</v>
      </c>
      <c r="Y10" s="31" t="s">
        <v>41</v>
      </c>
      <c r="Z10" s="31" t="s">
        <v>1317</v>
      </c>
      <c r="AA10" s="65" t="s">
        <v>748</v>
      </c>
      <c r="AB10" s="67"/>
    </row>
    <row r="11" spans="1:28" ht="14.25">
      <c r="A11" s="31" t="s">
        <v>1776</v>
      </c>
      <c r="B11" s="31" t="s">
        <v>1777</v>
      </c>
      <c r="C11" s="31" t="s">
        <v>1778</v>
      </c>
      <c r="D11" s="31"/>
      <c r="E11" s="31" t="s">
        <v>1779</v>
      </c>
      <c r="F11" s="31" t="s">
        <v>1779</v>
      </c>
      <c r="G11" s="35">
        <v>22</v>
      </c>
      <c r="H11" s="35">
        <v>41.84</v>
      </c>
      <c r="I11" s="35">
        <v>41.84</v>
      </c>
      <c r="J11" s="35">
        <v>39.97</v>
      </c>
      <c r="K11" s="31"/>
      <c r="L11" s="35">
        <v>11.31</v>
      </c>
      <c r="M11" s="35">
        <f>H11-(G11+L11)</f>
        <v>8.530000000000001</v>
      </c>
      <c r="N11" s="66">
        <f>M11/G11</f>
        <v>0.38772727272727275</v>
      </c>
      <c r="O11" s="32">
        <v>71</v>
      </c>
      <c r="P11" s="34"/>
      <c r="Q11" s="31" t="s">
        <v>34</v>
      </c>
      <c r="R11" s="33">
        <v>4.5</v>
      </c>
      <c r="S11" s="31"/>
      <c r="T11" s="31"/>
      <c r="U11" s="36">
        <v>8</v>
      </c>
      <c r="V11" s="31">
        <v>1</v>
      </c>
      <c r="W11" s="31" t="s">
        <v>35</v>
      </c>
      <c r="X11" s="31" t="b">
        <v>0</v>
      </c>
      <c r="Y11" s="31" t="s">
        <v>41</v>
      </c>
      <c r="Z11" s="31" t="s">
        <v>1780</v>
      </c>
      <c r="AA11" s="65" t="s">
        <v>1781</v>
      </c>
      <c r="AB11" s="67"/>
    </row>
    <row r="12" spans="1:28" ht="14.25">
      <c r="A12" s="31" t="s">
        <v>1544</v>
      </c>
      <c r="B12" s="31" t="s">
        <v>1545</v>
      </c>
      <c r="C12" s="31" t="s">
        <v>1546</v>
      </c>
      <c r="D12" s="31"/>
      <c r="E12" s="31" t="s">
        <v>53</v>
      </c>
      <c r="F12" s="31" t="s">
        <v>36</v>
      </c>
      <c r="G12" s="35">
        <v>27</v>
      </c>
      <c r="H12" s="35">
        <v>112</v>
      </c>
      <c r="I12" s="35">
        <v>112</v>
      </c>
      <c r="J12" s="35"/>
      <c r="K12" s="31"/>
      <c r="L12" s="35">
        <v>21.85</v>
      </c>
      <c r="M12" s="35">
        <f>H12-(G12+L12)</f>
        <v>63.15</v>
      </c>
      <c r="N12" s="66">
        <f>M12/G12</f>
        <v>2.338888888888889</v>
      </c>
      <c r="O12" s="32">
        <v>1858</v>
      </c>
      <c r="P12" s="34">
        <v>57321</v>
      </c>
      <c r="Q12" s="31" t="s">
        <v>59</v>
      </c>
      <c r="R12" s="33">
        <v>4.7</v>
      </c>
      <c r="S12" s="31"/>
      <c r="T12" s="31"/>
      <c r="U12" s="36">
        <v>1</v>
      </c>
      <c r="V12" s="31">
        <v>1</v>
      </c>
      <c r="W12" s="31" t="s">
        <v>35</v>
      </c>
      <c r="X12" s="31" t="b">
        <v>1</v>
      </c>
      <c r="Y12" s="31" t="s">
        <v>41</v>
      </c>
      <c r="Z12" s="31" t="s">
        <v>1286</v>
      </c>
      <c r="AA12" s="65" t="s">
        <v>1547</v>
      </c>
      <c r="AB12" s="65"/>
    </row>
    <row r="13" spans="1:28" ht="14.25">
      <c r="A13" s="31" t="s">
        <v>320</v>
      </c>
      <c r="B13" s="31" t="s">
        <v>321</v>
      </c>
      <c r="C13" s="31" t="s">
        <v>322</v>
      </c>
      <c r="D13" s="31"/>
      <c r="E13" s="31" t="s">
        <v>53</v>
      </c>
      <c r="F13" s="31" t="s">
        <v>36</v>
      </c>
      <c r="G13" s="35">
        <v>26</v>
      </c>
      <c r="H13" s="35">
        <v>43.5</v>
      </c>
      <c r="I13" s="35">
        <v>43.5</v>
      </c>
      <c r="J13" s="35">
        <v>43.5</v>
      </c>
      <c r="K13" s="31"/>
      <c r="L13" s="35">
        <v>11.55</v>
      </c>
      <c r="M13" s="35">
        <f>H13-(G13+L13)</f>
        <v>5.950000000000003</v>
      </c>
      <c r="N13" s="66">
        <f>M13/G13</f>
        <v>0.22884615384615395</v>
      </c>
      <c r="O13" s="32">
        <v>19</v>
      </c>
      <c r="P13" s="34">
        <v>117205</v>
      </c>
      <c r="Q13" s="31" t="s">
        <v>34</v>
      </c>
      <c r="R13" s="33">
        <v>4.2</v>
      </c>
      <c r="S13" s="31"/>
      <c r="T13" s="31"/>
      <c r="U13" s="36">
        <v>13</v>
      </c>
      <c r="V13" s="31">
        <v>1</v>
      </c>
      <c r="W13" s="31" t="s">
        <v>35</v>
      </c>
      <c r="X13" s="31" t="b">
        <v>0</v>
      </c>
      <c r="Y13" s="31" t="s">
        <v>41</v>
      </c>
      <c r="Z13" s="31" t="s">
        <v>1286</v>
      </c>
      <c r="AA13" s="65" t="s">
        <v>323</v>
      </c>
      <c r="AB13" s="67"/>
    </row>
    <row r="14" spans="1:28" ht="14.25">
      <c r="A14" s="31" t="s">
        <v>750</v>
      </c>
      <c r="B14" s="31" t="s">
        <v>751</v>
      </c>
      <c r="C14" s="31" t="s">
        <v>752</v>
      </c>
      <c r="D14" s="31" t="s">
        <v>753</v>
      </c>
      <c r="E14" s="31" t="s">
        <v>182</v>
      </c>
      <c r="F14" s="31" t="s">
        <v>182</v>
      </c>
      <c r="G14" s="35">
        <v>37</v>
      </c>
      <c r="H14" s="35">
        <v>56.95</v>
      </c>
      <c r="I14" s="35">
        <v>56.95</v>
      </c>
      <c r="J14" s="35">
        <v>56.95</v>
      </c>
      <c r="K14" s="31"/>
      <c r="L14" s="35">
        <v>14.45</v>
      </c>
      <c r="M14" s="35">
        <f>H14-(G14+L14)</f>
        <v>5.5</v>
      </c>
      <c r="N14" s="66">
        <f>M14/G14</f>
        <v>0.14864864864864866</v>
      </c>
      <c r="O14" s="32">
        <v>3</v>
      </c>
      <c r="P14" s="34">
        <v>1560</v>
      </c>
      <c r="Q14" s="31" t="s">
        <v>50</v>
      </c>
      <c r="R14" s="33">
        <v>5</v>
      </c>
      <c r="S14" s="31"/>
      <c r="T14" s="31"/>
      <c r="U14" s="36">
        <v>3</v>
      </c>
      <c r="V14" s="31">
        <v>2</v>
      </c>
      <c r="W14" s="31"/>
      <c r="X14" s="31" t="b">
        <v>0</v>
      </c>
      <c r="Y14" s="31"/>
      <c r="Z14" s="31" t="s">
        <v>1290</v>
      </c>
      <c r="AA14" s="65" t="s">
        <v>754</v>
      </c>
      <c r="AB14" s="65"/>
    </row>
    <row r="15" spans="1:28" ht="14.25">
      <c r="A15" s="31" t="s">
        <v>741</v>
      </c>
      <c r="B15" s="31" t="s">
        <v>742</v>
      </c>
      <c r="C15" s="31" t="s">
        <v>743</v>
      </c>
      <c r="D15" s="31"/>
      <c r="E15" s="31" t="s">
        <v>53</v>
      </c>
      <c r="F15" s="31" t="s">
        <v>36</v>
      </c>
      <c r="G15" s="35">
        <v>82</v>
      </c>
      <c r="H15" s="35">
        <v>123.58</v>
      </c>
      <c r="I15" s="35"/>
      <c r="J15" s="35">
        <v>123.58</v>
      </c>
      <c r="K15" s="31"/>
      <c r="L15" s="35">
        <v>24.21</v>
      </c>
      <c r="M15" s="35">
        <f>H15-(G15+L15)</f>
        <v>17.36999999999999</v>
      </c>
      <c r="N15" s="66">
        <f>M15/G15</f>
        <v>0.2118292682926828</v>
      </c>
      <c r="O15" s="32">
        <v>11</v>
      </c>
      <c r="P15" s="34">
        <v>125261</v>
      </c>
      <c r="Q15" s="31" t="s">
        <v>34</v>
      </c>
      <c r="R15" s="33">
        <v>4.8</v>
      </c>
      <c r="S15" s="31"/>
      <c r="T15" s="31"/>
      <c r="U15" s="36">
        <v>7</v>
      </c>
      <c r="V15" s="31">
        <v>0</v>
      </c>
      <c r="W15" s="31" t="s">
        <v>35</v>
      </c>
      <c r="X15" s="31" t="b">
        <v>0</v>
      </c>
      <c r="Y15" s="31" t="s">
        <v>41</v>
      </c>
      <c r="Z15" s="31" t="s">
        <v>1286</v>
      </c>
      <c r="AA15" s="65" t="s">
        <v>744</v>
      </c>
      <c r="AB15" s="64"/>
    </row>
    <row r="16" spans="1:28" ht="14.25">
      <c r="A16" s="31" t="s">
        <v>1548</v>
      </c>
      <c r="B16" s="31" t="s">
        <v>1549</v>
      </c>
      <c r="C16" s="31" t="s">
        <v>1550</v>
      </c>
      <c r="D16" s="31"/>
      <c r="E16" s="31" t="s">
        <v>53</v>
      </c>
      <c r="F16" s="31" t="s">
        <v>36</v>
      </c>
      <c r="G16" s="35">
        <v>19</v>
      </c>
      <c r="H16" s="35">
        <v>38.27</v>
      </c>
      <c r="I16" s="35"/>
      <c r="J16" s="35">
        <v>38.27</v>
      </c>
      <c r="K16" s="31"/>
      <c r="L16" s="35">
        <v>10.770000000000001</v>
      </c>
      <c r="M16" s="35">
        <f>H16-(G16+L16)</f>
        <v>8.5</v>
      </c>
      <c r="N16" s="66">
        <f>M16/G16</f>
        <v>0.4473684210526316</v>
      </c>
      <c r="O16" s="32">
        <v>109</v>
      </c>
      <c r="P16" s="34">
        <v>57189</v>
      </c>
      <c r="Q16" s="31" t="s">
        <v>34</v>
      </c>
      <c r="R16" s="33">
        <v>4.4</v>
      </c>
      <c r="S16" s="31"/>
      <c r="T16" s="31"/>
      <c r="U16" s="36">
        <v>12</v>
      </c>
      <c r="V16" s="31">
        <v>0</v>
      </c>
      <c r="W16" s="31" t="s">
        <v>35</v>
      </c>
      <c r="X16" s="31" t="b">
        <v>0</v>
      </c>
      <c r="Y16" s="31" t="s">
        <v>41</v>
      </c>
      <c r="Z16" s="31" t="s">
        <v>1286</v>
      </c>
      <c r="AA16" s="65" t="s">
        <v>1551</v>
      </c>
      <c r="AB16" s="67"/>
    </row>
    <row r="17" spans="1:28" ht="14.25">
      <c r="A17" s="31" t="s">
        <v>1782</v>
      </c>
      <c r="B17" s="31" t="s">
        <v>1783</v>
      </c>
      <c r="C17" s="31"/>
      <c r="D17" s="31"/>
      <c r="E17" s="31" t="s">
        <v>1651</v>
      </c>
      <c r="F17" s="31" t="s">
        <v>1651</v>
      </c>
      <c r="G17" s="35">
        <v>27.6</v>
      </c>
      <c r="H17" s="35">
        <v>48.1</v>
      </c>
      <c r="I17" s="35">
        <v>47.9</v>
      </c>
      <c r="J17" s="35">
        <v>49.99</v>
      </c>
      <c r="K17" s="31"/>
      <c r="L17" s="35">
        <v>13.79</v>
      </c>
      <c r="M17" s="35">
        <f>H17-(G17+L17)</f>
        <v>6.710000000000001</v>
      </c>
      <c r="N17" s="66">
        <f>M17/G17</f>
        <v>0.24311594202898554</v>
      </c>
      <c r="O17" s="32">
        <v>781</v>
      </c>
      <c r="P17" s="34">
        <v>30496</v>
      </c>
      <c r="Q17" s="31" t="s">
        <v>1421</v>
      </c>
      <c r="R17" s="33">
        <v>4.4</v>
      </c>
      <c r="S17" s="31"/>
      <c r="T17" s="31"/>
      <c r="U17" s="36">
        <v>6</v>
      </c>
      <c r="V17" s="31">
        <v>2</v>
      </c>
      <c r="W17" s="31" t="s">
        <v>39</v>
      </c>
      <c r="X17" s="31" t="b">
        <v>1</v>
      </c>
      <c r="Y17" s="31"/>
      <c r="Z17" s="31" t="s">
        <v>1784</v>
      </c>
      <c r="AA17" s="65" t="s">
        <v>1785</v>
      </c>
      <c r="AB17" s="67"/>
    </row>
    <row r="18" spans="1:28" ht="14.25">
      <c r="A18" s="31" t="s">
        <v>1786</v>
      </c>
      <c r="B18" s="31" t="s">
        <v>1787</v>
      </c>
      <c r="C18" s="31" t="s">
        <v>1788</v>
      </c>
      <c r="D18" s="31"/>
      <c r="E18" s="31"/>
      <c r="F18" s="31"/>
      <c r="G18" s="35">
        <v>60</v>
      </c>
      <c r="H18" s="35">
        <v>119.99</v>
      </c>
      <c r="I18" s="35">
        <v>119.99</v>
      </c>
      <c r="J18" s="35"/>
      <c r="K18" s="31"/>
      <c r="L18" s="35">
        <v>15.16</v>
      </c>
      <c r="M18" s="35">
        <f>H18-(G18+L18)</f>
        <v>44.83</v>
      </c>
      <c r="N18" s="66">
        <f>M18/G18</f>
        <v>0.7471666666666666</v>
      </c>
      <c r="O18" s="32">
        <v>112422</v>
      </c>
      <c r="P18" s="34">
        <v>29</v>
      </c>
      <c r="Q18" s="31" t="s">
        <v>56</v>
      </c>
      <c r="R18" s="33">
        <v>4.6</v>
      </c>
      <c r="S18" s="31"/>
      <c r="T18" s="31" t="s">
        <v>1789</v>
      </c>
      <c r="U18" s="36">
        <v>2</v>
      </c>
      <c r="V18" s="31">
        <v>1</v>
      </c>
      <c r="W18" s="31"/>
      <c r="X18" s="31" t="b">
        <v>1</v>
      </c>
      <c r="Y18" s="31"/>
      <c r="Z18" s="31" t="s">
        <v>1631</v>
      </c>
      <c r="AA18" s="65" t="s">
        <v>1790</v>
      </c>
      <c r="AB18" s="65"/>
    </row>
    <row r="19" spans="1:28" ht="14.25">
      <c r="A19" s="31" t="s">
        <v>1791</v>
      </c>
      <c r="B19" s="31" t="s">
        <v>1792</v>
      </c>
      <c r="C19" s="31" t="s">
        <v>1793</v>
      </c>
      <c r="D19" s="31"/>
      <c r="E19" s="31"/>
      <c r="F19" s="31"/>
      <c r="G19" s="35">
        <v>122</v>
      </c>
      <c r="H19" s="35">
        <v>244</v>
      </c>
      <c r="I19" s="35"/>
      <c r="J19" s="35">
        <v>244</v>
      </c>
      <c r="K19" s="31"/>
      <c r="L19" s="35">
        <v>30.92</v>
      </c>
      <c r="M19" s="35">
        <f>H19-(G19+L19)</f>
        <v>91.07999999999998</v>
      </c>
      <c r="N19" s="66">
        <f>M19/G19</f>
        <v>0.7465573770491802</v>
      </c>
      <c r="O19" s="32">
        <v>5353</v>
      </c>
      <c r="P19" s="34">
        <v>18732</v>
      </c>
      <c r="Q19" s="31" t="s">
        <v>56</v>
      </c>
      <c r="R19" s="33">
        <v>4.8</v>
      </c>
      <c r="S19" s="31"/>
      <c r="T19" s="31" t="s">
        <v>1789</v>
      </c>
      <c r="U19" s="36">
        <v>10</v>
      </c>
      <c r="V19" s="31">
        <v>0</v>
      </c>
      <c r="W19" s="31"/>
      <c r="X19" s="31" t="b">
        <v>0</v>
      </c>
      <c r="Y19" s="31"/>
      <c r="Z19" s="31" t="s">
        <v>1631</v>
      </c>
      <c r="AA19" s="65" t="s">
        <v>1794</v>
      </c>
      <c r="AB19" s="64"/>
    </row>
    <row r="20" spans="1:28" ht="14.25">
      <c r="A20" s="31" t="s">
        <v>595</v>
      </c>
      <c r="B20" s="31" t="s">
        <v>756</v>
      </c>
      <c r="C20" s="31" t="s">
        <v>757</v>
      </c>
      <c r="D20" s="31"/>
      <c r="E20" s="31" t="s">
        <v>53</v>
      </c>
      <c r="F20" s="31" t="s">
        <v>36</v>
      </c>
      <c r="G20" s="35">
        <v>18</v>
      </c>
      <c r="H20" s="35">
        <v>35.36</v>
      </c>
      <c r="I20" s="35">
        <v>35.36</v>
      </c>
      <c r="J20" s="35">
        <v>32.51</v>
      </c>
      <c r="K20" s="31"/>
      <c r="L20" s="35">
        <v>10.33</v>
      </c>
      <c r="M20" s="35">
        <f>H20-(G20+L20)</f>
        <v>7.030000000000001</v>
      </c>
      <c r="N20" s="66">
        <f>M20/G20</f>
        <v>0.3905555555555556</v>
      </c>
      <c r="O20" s="32">
        <v>120</v>
      </c>
      <c r="P20" s="34">
        <v>70401</v>
      </c>
      <c r="Q20" s="31" t="s">
        <v>34</v>
      </c>
      <c r="R20" s="33">
        <v>4.2</v>
      </c>
      <c r="S20" s="31"/>
      <c r="T20" s="31"/>
      <c r="U20" s="36">
        <v>13</v>
      </c>
      <c r="V20" s="31">
        <v>1</v>
      </c>
      <c r="W20" s="31" t="s">
        <v>35</v>
      </c>
      <c r="X20" s="31" t="b">
        <v>0</v>
      </c>
      <c r="Y20" s="31" t="s">
        <v>41</v>
      </c>
      <c r="Z20" s="31" t="s">
        <v>1286</v>
      </c>
      <c r="AA20" s="65" t="s">
        <v>758</v>
      </c>
      <c r="AB20" s="64"/>
    </row>
    <row r="21" spans="1:28" ht="14.25">
      <c r="A21" s="31" t="s">
        <v>595</v>
      </c>
      <c r="B21" s="31" t="s">
        <v>596</v>
      </c>
      <c r="C21" s="31" t="s">
        <v>597</v>
      </c>
      <c r="D21" s="31"/>
      <c r="E21" s="31" t="s">
        <v>53</v>
      </c>
      <c r="F21" s="31" t="s">
        <v>36</v>
      </c>
      <c r="G21" s="35">
        <v>18</v>
      </c>
      <c r="H21" s="35">
        <v>49.99</v>
      </c>
      <c r="I21" s="35">
        <v>49.99</v>
      </c>
      <c r="J21" s="35">
        <v>49.98</v>
      </c>
      <c r="K21" s="31"/>
      <c r="L21" s="35">
        <v>12.530000000000001</v>
      </c>
      <c r="M21" s="35">
        <f>H21-(G21+L21)</f>
        <v>19.46</v>
      </c>
      <c r="N21" s="66">
        <f>M21/G21</f>
        <v>1.0811111111111111</v>
      </c>
      <c r="O21" s="32">
        <v>0</v>
      </c>
      <c r="P21" s="34"/>
      <c r="Q21" s="31" t="s">
        <v>34</v>
      </c>
      <c r="R21" s="33">
        <v>0</v>
      </c>
      <c r="S21" s="31"/>
      <c r="T21" s="31"/>
      <c r="U21" s="36">
        <v>3</v>
      </c>
      <c r="V21" s="31">
        <v>1</v>
      </c>
      <c r="W21" s="31" t="s">
        <v>35</v>
      </c>
      <c r="X21" s="31" t="b">
        <v>0</v>
      </c>
      <c r="Y21" s="31" t="s">
        <v>41</v>
      </c>
      <c r="Z21" s="31" t="s">
        <v>1286</v>
      </c>
      <c r="AA21" s="65" t="s">
        <v>71</v>
      </c>
      <c r="AB21" s="67"/>
    </row>
    <row r="22" spans="1:28" ht="14.25">
      <c r="A22" s="31" t="s">
        <v>759</v>
      </c>
      <c r="B22" s="31" t="s">
        <v>760</v>
      </c>
      <c r="C22" s="31" t="s">
        <v>761</v>
      </c>
      <c r="D22" s="31" t="s">
        <v>1552</v>
      </c>
      <c r="E22" s="31"/>
      <c r="F22" s="31" t="s">
        <v>36</v>
      </c>
      <c r="G22" s="35">
        <v>6.5</v>
      </c>
      <c r="H22" s="35">
        <v>18.29</v>
      </c>
      <c r="I22" s="35">
        <v>18.29</v>
      </c>
      <c r="J22" s="35">
        <v>18.79</v>
      </c>
      <c r="K22" s="31"/>
      <c r="L22" s="35">
        <v>6.61</v>
      </c>
      <c r="M22" s="35">
        <f>H22-(G22+L22)</f>
        <v>5.18</v>
      </c>
      <c r="N22" s="66">
        <f>M22/G22</f>
        <v>0.7969230769230768</v>
      </c>
      <c r="O22" s="32">
        <v>5</v>
      </c>
      <c r="P22" s="34">
        <v>156127</v>
      </c>
      <c r="Q22" s="31" t="s">
        <v>34</v>
      </c>
      <c r="R22" s="33">
        <v>4.7</v>
      </c>
      <c r="S22" s="31"/>
      <c r="T22" s="31"/>
      <c r="U22" s="36">
        <v>2</v>
      </c>
      <c r="V22" s="31">
        <v>1</v>
      </c>
      <c r="W22" s="31" t="s">
        <v>35</v>
      </c>
      <c r="X22" s="31" t="b">
        <v>0</v>
      </c>
      <c r="Y22" s="31" t="s">
        <v>41</v>
      </c>
      <c r="Z22" s="31" t="s">
        <v>1317</v>
      </c>
      <c r="AA22" s="65" t="s">
        <v>762</v>
      </c>
      <c r="AB22" s="67"/>
    </row>
    <row r="23" spans="1:28" ht="14.25">
      <c r="A23" s="31" t="s">
        <v>1795</v>
      </c>
      <c r="B23" s="31" t="s">
        <v>1796</v>
      </c>
      <c r="C23" s="31" t="s">
        <v>1797</v>
      </c>
      <c r="D23" s="31"/>
      <c r="E23" s="31" t="s">
        <v>1798</v>
      </c>
      <c r="F23" s="31" t="s">
        <v>1798</v>
      </c>
      <c r="G23" s="35">
        <v>19</v>
      </c>
      <c r="H23" s="35">
        <v>39</v>
      </c>
      <c r="I23" s="35">
        <v>39</v>
      </c>
      <c r="J23" s="35"/>
      <c r="K23" s="31"/>
      <c r="L23" s="35">
        <v>15.65</v>
      </c>
      <c r="M23" s="35">
        <f>H23-(G23+L23)</f>
        <v>4.350000000000001</v>
      </c>
      <c r="N23" s="66">
        <f>M23/G23</f>
        <v>0.2289473684210527</v>
      </c>
      <c r="O23" s="32">
        <v>44</v>
      </c>
      <c r="P23" s="34">
        <v>708560</v>
      </c>
      <c r="Q23" s="31" t="s">
        <v>55</v>
      </c>
      <c r="R23" s="33">
        <v>3.4</v>
      </c>
      <c r="S23" s="31"/>
      <c r="T23" s="31"/>
      <c r="U23" s="36">
        <v>2</v>
      </c>
      <c r="V23" s="31">
        <v>1</v>
      </c>
      <c r="W23" s="31" t="s">
        <v>39</v>
      </c>
      <c r="X23" s="31" t="b">
        <v>0</v>
      </c>
      <c r="Y23" s="31"/>
      <c r="Z23" s="31" t="s">
        <v>1799</v>
      </c>
      <c r="AA23" s="65" t="s">
        <v>1800</v>
      </c>
      <c r="AB23" s="65"/>
    </row>
    <row r="24" spans="1:28" ht="14.25">
      <c r="A24" s="31" t="s">
        <v>492</v>
      </c>
      <c r="B24" s="31" t="s">
        <v>493</v>
      </c>
      <c r="C24" s="31" t="s">
        <v>494</v>
      </c>
      <c r="D24" s="31"/>
      <c r="E24" s="31" t="s">
        <v>53</v>
      </c>
      <c r="F24" s="31" t="s">
        <v>36</v>
      </c>
      <c r="G24" s="35">
        <v>17</v>
      </c>
      <c r="H24" s="35">
        <v>38.26</v>
      </c>
      <c r="I24" s="35"/>
      <c r="J24" s="35">
        <v>38.26</v>
      </c>
      <c r="K24" s="31"/>
      <c r="L24" s="35">
        <v>10.770000000000001</v>
      </c>
      <c r="M24" s="35">
        <f>H24-(G24+L24)</f>
        <v>10.489999999999995</v>
      </c>
      <c r="N24" s="66">
        <f>M24/G24</f>
        <v>0.6170588235294114</v>
      </c>
      <c r="O24" s="32">
        <v>103</v>
      </c>
      <c r="P24" s="34">
        <v>87819</v>
      </c>
      <c r="Q24" s="31" t="s">
        <v>34</v>
      </c>
      <c r="R24" s="33">
        <v>4.6</v>
      </c>
      <c r="S24" s="31"/>
      <c r="T24" s="31"/>
      <c r="U24" s="36">
        <v>12</v>
      </c>
      <c r="V24" s="31">
        <v>0</v>
      </c>
      <c r="W24" s="31" t="s">
        <v>35</v>
      </c>
      <c r="X24" s="31" t="b">
        <v>0</v>
      </c>
      <c r="Y24" s="31" t="s">
        <v>41</v>
      </c>
      <c r="Z24" s="31" t="s">
        <v>1286</v>
      </c>
      <c r="AA24" s="65" t="s">
        <v>495</v>
      </c>
      <c r="AB24" s="67"/>
    </row>
    <row r="25" spans="1:28" ht="14.25">
      <c r="A25" s="31" t="s">
        <v>763</v>
      </c>
      <c r="B25" s="31" t="s">
        <v>764</v>
      </c>
      <c r="C25" s="31" t="s">
        <v>765</v>
      </c>
      <c r="D25" s="31"/>
      <c r="E25" s="31" t="s">
        <v>53</v>
      </c>
      <c r="F25" s="31" t="s">
        <v>36</v>
      </c>
      <c r="G25" s="35">
        <v>43</v>
      </c>
      <c r="H25" s="35">
        <v>65.13</v>
      </c>
      <c r="I25" s="35">
        <v>65.13</v>
      </c>
      <c r="J25" s="35">
        <v>65.13</v>
      </c>
      <c r="K25" s="31"/>
      <c r="L25" s="35">
        <v>14.8</v>
      </c>
      <c r="M25" s="35">
        <f>H25-(G25+L25)</f>
        <v>7.329999999999998</v>
      </c>
      <c r="N25" s="66">
        <f>M25/G25</f>
        <v>0.17046511627906974</v>
      </c>
      <c r="O25" s="32">
        <v>434</v>
      </c>
      <c r="P25" s="34">
        <v>41888</v>
      </c>
      <c r="Q25" s="31" t="s">
        <v>34</v>
      </c>
      <c r="R25" s="33">
        <v>4.5</v>
      </c>
      <c r="S25" s="31"/>
      <c r="T25" s="31"/>
      <c r="U25" s="36">
        <v>21</v>
      </c>
      <c r="V25" s="31">
        <v>4</v>
      </c>
      <c r="W25" s="31" t="s">
        <v>35</v>
      </c>
      <c r="X25" s="31" t="b">
        <v>0</v>
      </c>
      <c r="Y25" s="31" t="s">
        <v>41</v>
      </c>
      <c r="Z25" s="31" t="s">
        <v>1286</v>
      </c>
      <c r="AA25" s="65" t="s">
        <v>766</v>
      </c>
      <c r="AB25" s="67"/>
    </row>
    <row r="26" spans="1:28" ht="14.25">
      <c r="A26" s="31" t="s">
        <v>767</v>
      </c>
      <c r="B26" s="31" t="s">
        <v>768</v>
      </c>
      <c r="C26" s="31" t="s">
        <v>769</v>
      </c>
      <c r="D26" s="31"/>
      <c r="E26" s="31" t="s">
        <v>53</v>
      </c>
      <c r="F26" s="31" t="s">
        <v>36</v>
      </c>
      <c r="G26" s="35">
        <v>17</v>
      </c>
      <c r="H26" s="35">
        <v>34.07</v>
      </c>
      <c r="I26" s="35">
        <v>34.07</v>
      </c>
      <c r="J26" s="35"/>
      <c r="K26" s="31"/>
      <c r="L26" s="35">
        <v>12.34</v>
      </c>
      <c r="M26" s="35">
        <f>H26-(G26+L26)</f>
        <v>4.73</v>
      </c>
      <c r="N26" s="66">
        <f>M26/G26</f>
        <v>0.2782352941176471</v>
      </c>
      <c r="O26" s="32">
        <v>1</v>
      </c>
      <c r="P26" s="34">
        <v>422789</v>
      </c>
      <c r="Q26" s="31" t="s">
        <v>770</v>
      </c>
      <c r="R26" s="33">
        <v>5</v>
      </c>
      <c r="S26" s="31"/>
      <c r="T26" s="31"/>
      <c r="U26" s="36">
        <v>14</v>
      </c>
      <c r="V26" s="31">
        <v>2</v>
      </c>
      <c r="W26" s="31" t="s">
        <v>35</v>
      </c>
      <c r="X26" s="31" t="b">
        <v>0</v>
      </c>
      <c r="Y26" s="31" t="s">
        <v>41</v>
      </c>
      <c r="Z26" s="31" t="s">
        <v>1286</v>
      </c>
      <c r="AA26" s="65" t="s">
        <v>771</v>
      </c>
      <c r="AB26" s="67"/>
    </row>
    <row r="27" spans="1:28" ht="14.25">
      <c r="A27" s="31" t="s">
        <v>338</v>
      </c>
      <c r="B27" s="31" t="s">
        <v>339</v>
      </c>
      <c r="C27" s="31" t="s">
        <v>340</v>
      </c>
      <c r="D27" s="31"/>
      <c r="E27" s="31" t="s">
        <v>53</v>
      </c>
      <c r="F27" s="31" t="s">
        <v>36</v>
      </c>
      <c r="G27" s="35">
        <v>16</v>
      </c>
      <c r="H27" s="35">
        <v>39.26</v>
      </c>
      <c r="I27" s="35">
        <v>39.26</v>
      </c>
      <c r="J27" s="35">
        <v>25.4</v>
      </c>
      <c r="K27" s="31"/>
      <c r="L27" s="35">
        <v>10.92</v>
      </c>
      <c r="M27" s="35">
        <f>H27-(G27+L27)</f>
        <v>12.339999999999996</v>
      </c>
      <c r="N27" s="66">
        <f>M27/G27</f>
        <v>0.7712499999999998</v>
      </c>
      <c r="O27" s="32">
        <v>7</v>
      </c>
      <c r="P27" s="34">
        <v>129006</v>
      </c>
      <c r="Q27" s="31" t="s">
        <v>34</v>
      </c>
      <c r="R27" s="33">
        <v>2.7</v>
      </c>
      <c r="S27" s="31"/>
      <c r="T27" s="31"/>
      <c r="U27" s="36">
        <v>15</v>
      </c>
      <c r="V27" s="31">
        <v>1</v>
      </c>
      <c r="W27" s="31" t="s">
        <v>35</v>
      </c>
      <c r="X27" s="31" t="b">
        <v>0</v>
      </c>
      <c r="Y27" s="31" t="s">
        <v>41</v>
      </c>
      <c r="Z27" s="31" t="s">
        <v>1286</v>
      </c>
      <c r="AA27" s="65" t="s">
        <v>341</v>
      </c>
      <c r="AB27" s="67"/>
    </row>
    <row r="28" spans="1:28" ht="14.25">
      <c r="A28" s="31" t="s">
        <v>268</v>
      </c>
      <c r="B28" s="31" t="s">
        <v>269</v>
      </c>
      <c r="C28" s="31" t="s">
        <v>270</v>
      </c>
      <c r="D28" s="31"/>
      <c r="E28" s="31" t="s">
        <v>53</v>
      </c>
      <c r="F28" s="31" t="s">
        <v>36</v>
      </c>
      <c r="G28" s="35">
        <v>20</v>
      </c>
      <c r="H28" s="35">
        <v>45.99</v>
      </c>
      <c r="I28" s="35">
        <v>45.99</v>
      </c>
      <c r="J28" s="35">
        <v>45.88</v>
      </c>
      <c r="K28" s="31"/>
      <c r="L28" s="35">
        <v>12.57</v>
      </c>
      <c r="M28" s="35">
        <f>H28-(G28+L28)</f>
        <v>13.420000000000002</v>
      </c>
      <c r="N28" s="66">
        <f>M28/G28</f>
        <v>0.671</v>
      </c>
      <c r="O28" s="32">
        <v>10</v>
      </c>
      <c r="P28" s="34">
        <v>112007</v>
      </c>
      <c r="Q28" s="31" t="s">
        <v>34</v>
      </c>
      <c r="R28" s="33">
        <v>4</v>
      </c>
      <c r="S28" s="31"/>
      <c r="T28" s="31"/>
      <c r="U28" s="36">
        <v>10</v>
      </c>
      <c r="V28" s="31">
        <v>2</v>
      </c>
      <c r="W28" s="31" t="s">
        <v>35</v>
      </c>
      <c r="X28" s="31" t="b">
        <v>0</v>
      </c>
      <c r="Y28" s="31" t="s">
        <v>41</v>
      </c>
      <c r="Z28" s="31" t="s">
        <v>1286</v>
      </c>
      <c r="AA28" s="65" t="s">
        <v>271</v>
      </c>
      <c r="AB28" s="67"/>
    </row>
    <row r="29" spans="1:28" ht="14.25">
      <c r="A29" s="31" t="s">
        <v>1553</v>
      </c>
      <c r="B29" s="31" t="s">
        <v>1554</v>
      </c>
      <c r="C29" s="31" t="s">
        <v>1555</v>
      </c>
      <c r="D29" s="31"/>
      <c r="E29" s="31" t="s">
        <v>1556</v>
      </c>
      <c r="F29" s="31" t="s">
        <v>1332</v>
      </c>
      <c r="G29" s="35">
        <v>13.5</v>
      </c>
      <c r="H29" s="35">
        <v>29.99</v>
      </c>
      <c r="I29" s="35">
        <v>29.99</v>
      </c>
      <c r="J29" s="35"/>
      <c r="K29" s="31"/>
      <c r="L29" s="35">
        <v>8.63</v>
      </c>
      <c r="M29" s="35">
        <f>H29-(G29+L29)</f>
        <v>7.859999999999996</v>
      </c>
      <c r="N29" s="66">
        <f>M29/G29</f>
        <v>0.5822222222222219</v>
      </c>
      <c r="O29" s="32">
        <v>245</v>
      </c>
      <c r="P29" s="34">
        <v>180657</v>
      </c>
      <c r="Q29" s="31" t="s">
        <v>56</v>
      </c>
      <c r="R29" s="33">
        <v>4.2</v>
      </c>
      <c r="S29" s="31"/>
      <c r="T29" s="31"/>
      <c r="U29" s="36">
        <v>1</v>
      </c>
      <c r="V29" s="31">
        <v>1</v>
      </c>
      <c r="W29" s="31" t="s">
        <v>35</v>
      </c>
      <c r="X29" s="31" t="b">
        <v>0</v>
      </c>
      <c r="Y29" s="31"/>
      <c r="Z29" s="31" t="s">
        <v>1297</v>
      </c>
      <c r="AA29" s="65" t="s">
        <v>1557</v>
      </c>
      <c r="AB29" s="67"/>
    </row>
    <row r="30" spans="1:28" ht="14.25">
      <c r="A30" s="31" t="s">
        <v>119</v>
      </c>
      <c r="B30" s="31" t="s">
        <v>120</v>
      </c>
      <c r="C30" s="31" t="s">
        <v>121</v>
      </c>
      <c r="D30" s="31" t="s">
        <v>772</v>
      </c>
      <c r="E30" s="31" t="s">
        <v>117</v>
      </c>
      <c r="F30" s="31" t="s">
        <v>117</v>
      </c>
      <c r="G30" s="35">
        <v>8.4</v>
      </c>
      <c r="H30" s="35">
        <v>26.99</v>
      </c>
      <c r="I30" s="35"/>
      <c r="J30" s="35">
        <v>26.99</v>
      </c>
      <c r="K30" s="31"/>
      <c r="L30" s="35">
        <v>9.96</v>
      </c>
      <c r="M30" s="35">
        <f>H30-(G30+L30)</f>
        <v>8.629999999999999</v>
      </c>
      <c r="N30" s="66">
        <f>M30/G30</f>
        <v>1.0273809523809523</v>
      </c>
      <c r="O30" s="32">
        <v>28</v>
      </c>
      <c r="P30" s="34"/>
      <c r="Q30" s="31" t="s">
        <v>34</v>
      </c>
      <c r="R30" s="33">
        <v>3.5</v>
      </c>
      <c r="S30" s="31"/>
      <c r="T30" s="31"/>
      <c r="U30" s="36">
        <v>2</v>
      </c>
      <c r="V30" s="31">
        <v>0</v>
      </c>
      <c r="W30" s="31"/>
      <c r="X30" s="31" t="b">
        <v>0</v>
      </c>
      <c r="Y30" s="31"/>
      <c r="Z30" s="31" t="s">
        <v>1290</v>
      </c>
      <c r="AA30" s="65" t="s">
        <v>122</v>
      </c>
      <c r="AB30" s="67"/>
    </row>
    <row r="31" spans="1:28" ht="14.25">
      <c r="A31" s="31" t="s">
        <v>1558</v>
      </c>
      <c r="B31" s="31" t="s">
        <v>1559</v>
      </c>
      <c r="C31" s="31" t="s">
        <v>1560</v>
      </c>
      <c r="D31" s="31" t="s">
        <v>1561</v>
      </c>
      <c r="E31" s="31" t="s">
        <v>1562</v>
      </c>
      <c r="F31" s="31" t="s">
        <v>1562</v>
      </c>
      <c r="G31" s="35">
        <v>26</v>
      </c>
      <c r="H31" s="35">
        <v>48.99</v>
      </c>
      <c r="I31" s="35">
        <v>48.99</v>
      </c>
      <c r="J31" s="35">
        <v>48.99</v>
      </c>
      <c r="K31" s="31"/>
      <c r="L31" s="35">
        <v>10.57</v>
      </c>
      <c r="M31" s="35">
        <f>H31-(G31+L31)</f>
        <v>12.420000000000002</v>
      </c>
      <c r="N31" s="66">
        <f>M31/G31</f>
        <v>0.47769230769230775</v>
      </c>
      <c r="O31" s="32">
        <v>3392</v>
      </c>
      <c r="P31" s="34">
        <v>6642</v>
      </c>
      <c r="Q31" s="31" t="s">
        <v>59</v>
      </c>
      <c r="R31" s="33">
        <v>4.5</v>
      </c>
      <c r="S31" s="31"/>
      <c r="T31" s="31"/>
      <c r="U31" s="36">
        <v>2</v>
      </c>
      <c r="V31" s="31">
        <v>1</v>
      </c>
      <c r="W31" s="31"/>
      <c r="X31" s="31" t="b">
        <v>1</v>
      </c>
      <c r="Y31" s="31"/>
      <c r="Z31" s="31" t="s">
        <v>1290</v>
      </c>
      <c r="AA31" s="65" t="s">
        <v>1563</v>
      </c>
      <c r="AB31" s="65"/>
    </row>
    <row r="32" spans="1:28" ht="14.25">
      <c r="A32" s="31" t="s">
        <v>1564</v>
      </c>
      <c r="B32" s="31" t="s">
        <v>1565</v>
      </c>
      <c r="C32" s="31" t="s">
        <v>1566</v>
      </c>
      <c r="D32" s="31" t="s">
        <v>1567</v>
      </c>
      <c r="E32" s="31" t="s">
        <v>1562</v>
      </c>
      <c r="F32" s="31" t="s">
        <v>1562</v>
      </c>
      <c r="G32" s="35">
        <v>76</v>
      </c>
      <c r="H32" s="35">
        <v>164.99</v>
      </c>
      <c r="I32" s="35">
        <v>164.99</v>
      </c>
      <c r="J32" s="35"/>
      <c r="K32" s="31"/>
      <c r="L32" s="35">
        <v>31.11</v>
      </c>
      <c r="M32" s="35">
        <f>H32-(G32+L32)</f>
        <v>57.88000000000001</v>
      </c>
      <c r="N32" s="66">
        <f>M32/G32</f>
        <v>0.7615789473684211</v>
      </c>
      <c r="O32" s="32">
        <v>19240</v>
      </c>
      <c r="P32" s="34">
        <v>3084</v>
      </c>
      <c r="Q32" s="31" t="s">
        <v>59</v>
      </c>
      <c r="R32" s="33">
        <v>4.7</v>
      </c>
      <c r="S32" s="31"/>
      <c r="T32" s="31"/>
      <c r="U32" s="36">
        <v>1</v>
      </c>
      <c r="V32" s="31">
        <v>1</v>
      </c>
      <c r="W32" s="31"/>
      <c r="X32" s="31" t="b">
        <v>1</v>
      </c>
      <c r="Y32" s="31"/>
      <c r="Z32" s="31" t="s">
        <v>1290</v>
      </c>
      <c r="AA32" s="65" t="s">
        <v>1568</v>
      </c>
      <c r="AB32" s="64"/>
    </row>
    <row r="33" spans="1:28" ht="14.25">
      <c r="A33" s="31" t="s">
        <v>1569</v>
      </c>
      <c r="B33" s="31" t="s">
        <v>1570</v>
      </c>
      <c r="C33" s="31" t="s">
        <v>1571</v>
      </c>
      <c r="D33" s="31" t="s">
        <v>1572</v>
      </c>
      <c r="E33" s="31" t="s">
        <v>1562</v>
      </c>
      <c r="F33" s="31" t="s">
        <v>1562</v>
      </c>
      <c r="G33" s="35">
        <v>65</v>
      </c>
      <c r="H33" s="35">
        <v>142.99</v>
      </c>
      <c r="I33" s="35">
        <v>142.99</v>
      </c>
      <c r="J33" s="35">
        <v>162.99</v>
      </c>
      <c r="K33" s="31"/>
      <c r="L33" s="35">
        <v>27.33</v>
      </c>
      <c r="M33" s="35">
        <f>H33-(G33+L33)</f>
        <v>50.66000000000001</v>
      </c>
      <c r="N33" s="66">
        <f>M33/G33</f>
        <v>0.7793846153846156</v>
      </c>
      <c r="O33" s="32">
        <v>10645</v>
      </c>
      <c r="P33" s="34">
        <v>4685</v>
      </c>
      <c r="Q33" s="31" t="s">
        <v>59</v>
      </c>
      <c r="R33" s="33">
        <v>4.5</v>
      </c>
      <c r="S33" s="31"/>
      <c r="T33" s="31"/>
      <c r="U33" s="36">
        <v>2</v>
      </c>
      <c r="V33" s="31">
        <v>1</v>
      </c>
      <c r="W33" s="31"/>
      <c r="X33" s="31" t="b">
        <v>1</v>
      </c>
      <c r="Y33" s="31"/>
      <c r="Z33" s="31" t="s">
        <v>1290</v>
      </c>
      <c r="AA33" s="65" t="s">
        <v>1573</v>
      </c>
      <c r="AB33" s="67"/>
    </row>
    <row r="34" spans="1:28" ht="14.25">
      <c r="A34" s="31" t="s">
        <v>773</v>
      </c>
      <c r="B34" s="31" t="s">
        <v>774</v>
      </c>
      <c r="C34" s="31" t="s">
        <v>775</v>
      </c>
      <c r="D34" s="31"/>
      <c r="E34" s="31" t="s">
        <v>53</v>
      </c>
      <c r="F34" s="31" t="s">
        <v>36</v>
      </c>
      <c r="G34" s="35">
        <v>17</v>
      </c>
      <c r="H34" s="35">
        <v>34.64</v>
      </c>
      <c r="I34" s="35">
        <v>34.64</v>
      </c>
      <c r="J34" s="35">
        <v>23.98</v>
      </c>
      <c r="K34" s="31"/>
      <c r="L34" s="35">
        <v>10.41</v>
      </c>
      <c r="M34" s="35">
        <f>H34-(G34+L34)</f>
        <v>7.23</v>
      </c>
      <c r="N34" s="66">
        <f>M34/G34</f>
        <v>0.4252941176470588</v>
      </c>
      <c r="O34" s="32">
        <v>38</v>
      </c>
      <c r="P34" s="34">
        <v>51190</v>
      </c>
      <c r="Q34" s="31" t="s">
        <v>34</v>
      </c>
      <c r="R34" s="33">
        <v>3.5</v>
      </c>
      <c r="S34" s="31"/>
      <c r="T34" s="31"/>
      <c r="U34" s="36">
        <v>34</v>
      </c>
      <c r="V34" s="31">
        <v>1</v>
      </c>
      <c r="W34" s="31" t="s">
        <v>35</v>
      </c>
      <c r="X34" s="31" t="b">
        <v>0</v>
      </c>
      <c r="Y34" s="31" t="s">
        <v>41</v>
      </c>
      <c r="Z34" s="31" t="s">
        <v>1286</v>
      </c>
      <c r="AA34" s="65" t="s">
        <v>776</v>
      </c>
      <c r="AB34" s="67"/>
    </row>
    <row r="35" spans="1:28" ht="14.25">
      <c r="A35" s="31" t="s">
        <v>777</v>
      </c>
      <c r="B35" s="31" t="s">
        <v>778</v>
      </c>
      <c r="C35" s="31" t="s">
        <v>779</v>
      </c>
      <c r="D35" s="31"/>
      <c r="E35" s="31" t="s">
        <v>53</v>
      </c>
      <c r="F35" s="31" t="s">
        <v>36</v>
      </c>
      <c r="G35" s="35">
        <v>16</v>
      </c>
      <c r="H35" s="35">
        <v>29.68</v>
      </c>
      <c r="I35" s="35"/>
      <c r="J35" s="35">
        <v>29.68</v>
      </c>
      <c r="K35" s="31"/>
      <c r="L35" s="35">
        <v>9.48</v>
      </c>
      <c r="M35" s="35">
        <f>H35-(G35+L35)</f>
        <v>4.199999999999999</v>
      </c>
      <c r="N35" s="66">
        <f>M35/G35</f>
        <v>0.26249999999999996</v>
      </c>
      <c r="O35" s="32">
        <v>12</v>
      </c>
      <c r="P35" s="34">
        <v>77203</v>
      </c>
      <c r="Q35" s="31" t="s">
        <v>34</v>
      </c>
      <c r="R35" s="33">
        <v>3.1</v>
      </c>
      <c r="S35" s="31"/>
      <c r="T35" s="31"/>
      <c r="U35" s="36">
        <v>10</v>
      </c>
      <c r="V35" s="31">
        <v>0</v>
      </c>
      <c r="W35" s="31" t="s">
        <v>35</v>
      </c>
      <c r="X35" s="31" t="b">
        <v>0</v>
      </c>
      <c r="Y35" s="31" t="s">
        <v>41</v>
      </c>
      <c r="Z35" s="31" t="s">
        <v>1286</v>
      </c>
      <c r="AA35" s="65" t="s">
        <v>780</v>
      </c>
      <c r="AB35" s="67"/>
    </row>
    <row r="36" spans="1:28" ht="14.25">
      <c r="A36" s="31" t="s">
        <v>781</v>
      </c>
      <c r="B36" s="31" t="s">
        <v>782</v>
      </c>
      <c r="C36" s="31" t="s">
        <v>783</v>
      </c>
      <c r="D36" s="31"/>
      <c r="E36" s="31" t="s">
        <v>53</v>
      </c>
      <c r="F36" s="31" t="s">
        <v>36</v>
      </c>
      <c r="G36" s="35">
        <v>16</v>
      </c>
      <c r="H36" s="35">
        <v>29.87</v>
      </c>
      <c r="I36" s="35"/>
      <c r="J36" s="35">
        <v>29.87</v>
      </c>
      <c r="K36" s="31"/>
      <c r="L36" s="35">
        <v>9.510000000000002</v>
      </c>
      <c r="M36" s="35">
        <f>H36-(G36+L36)</f>
        <v>4.359999999999999</v>
      </c>
      <c r="N36" s="66">
        <f>M36/G36</f>
        <v>0.27249999999999996</v>
      </c>
      <c r="O36" s="32">
        <v>9</v>
      </c>
      <c r="P36" s="34">
        <v>101010</v>
      </c>
      <c r="Q36" s="31" t="s">
        <v>34</v>
      </c>
      <c r="R36" s="33">
        <v>4.2</v>
      </c>
      <c r="S36" s="31"/>
      <c r="T36" s="31"/>
      <c r="U36" s="36">
        <v>20</v>
      </c>
      <c r="V36" s="31">
        <v>0</v>
      </c>
      <c r="W36" s="31" t="s">
        <v>35</v>
      </c>
      <c r="X36" s="31" t="b">
        <v>0</v>
      </c>
      <c r="Y36" s="31" t="s">
        <v>41</v>
      </c>
      <c r="Z36" s="31" t="s">
        <v>1286</v>
      </c>
      <c r="AA36" s="65" t="s">
        <v>784</v>
      </c>
      <c r="AB36" s="67"/>
    </row>
    <row r="37" spans="1:28" ht="14.25">
      <c r="A37" s="31" t="s">
        <v>785</v>
      </c>
      <c r="B37" s="31" t="s">
        <v>786</v>
      </c>
      <c r="C37" s="31" t="s">
        <v>787</v>
      </c>
      <c r="D37" s="31"/>
      <c r="E37" s="31" t="s">
        <v>53</v>
      </c>
      <c r="F37" s="31" t="s">
        <v>36</v>
      </c>
      <c r="G37" s="35">
        <v>17</v>
      </c>
      <c r="H37" s="35">
        <v>48.440000000000005</v>
      </c>
      <c r="I37" s="35"/>
      <c r="J37" s="35">
        <v>48.44</v>
      </c>
      <c r="K37" s="31"/>
      <c r="L37" s="35">
        <v>11.14</v>
      </c>
      <c r="M37" s="35">
        <f>H37-(G37+L37)</f>
        <v>20.300000000000004</v>
      </c>
      <c r="N37" s="66">
        <f>M37/G37</f>
        <v>1.1941176470588237</v>
      </c>
      <c r="O37" s="32">
        <v>23</v>
      </c>
      <c r="P37" s="34">
        <v>775393</v>
      </c>
      <c r="Q37" s="31" t="s">
        <v>54</v>
      </c>
      <c r="R37" s="33">
        <v>4.1</v>
      </c>
      <c r="S37" s="31"/>
      <c r="T37" s="31"/>
      <c r="U37" s="36">
        <v>11</v>
      </c>
      <c r="V37" s="31">
        <v>0</v>
      </c>
      <c r="W37" s="31" t="s">
        <v>35</v>
      </c>
      <c r="X37" s="31" t="b">
        <v>0</v>
      </c>
      <c r="Y37" s="31" t="s">
        <v>41</v>
      </c>
      <c r="Z37" s="31" t="s">
        <v>1286</v>
      </c>
      <c r="AA37" s="65" t="s">
        <v>788</v>
      </c>
      <c r="AB37" s="67"/>
    </row>
    <row r="38" spans="1:28" ht="14.25">
      <c r="A38" s="31" t="s">
        <v>474</v>
      </c>
      <c r="B38" s="31" t="s">
        <v>475</v>
      </c>
      <c r="C38" s="31" t="s">
        <v>476</v>
      </c>
      <c r="D38" s="31"/>
      <c r="E38" s="31" t="s">
        <v>53</v>
      </c>
      <c r="F38" s="31" t="s">
        <v>36</v>
      </c>
      <c r="G38" s="35">
        <v>34</v>
      </c>
      <c r="H38" s="35">
        <v>49.99</v>
      </c>
      <c r="I38" s="35">
        <v>49.99</v>
      </c>
      <c r="J38" s="35">
        <v>49.99</v>
      </c>
      <c r="K38" s="31"/>
      <c r="L38" s="35">
        <v>12.530000000000001</v>
      </c>
      <c r="M38" s="35">
        <f>H38-(G38+L38)</f>
        <v>3.460000000000001</v>
      </c>
      <c r="N38" s="66">
        <f>M38/G38</f>
        <v>0.10176470588235297</v>
      </c>
      <c r="O38" s="32">
        <v>79</v>
      </c>
      <c r="P38" s="34">
        <v>76217</v>
      </c>
      <c r="Q38" s="31" t="s">
        <v>34</v>
      </c>
      <c r="R38" s="33">
        <v>3.8</v>
      </c>
      <c r="S38" s="31"/>
      <c r="T38" s="31"/>
      <c r="U38" s="36">
        <v>22</v>
      </c>
      <c r="V38" s="31">
        <v>1</v>
      </c>
      <c r="W38" s="31" t="s">
        <v>35</v>
      </c>
      <c r="X38" s="31" t="b">
        <v>0</v>
      </c>
      <c r="Y38" s="31" t="s">
        <v>41</v>
      </c>
      <c r="Z38" s="31" t="s">
        <v>1286</v>
      </c>
      <c r="AA38" s="65" t="s">
        <v>477</v>
      </c>
      <c r="AB38" s="67"/>
    </row>
    <row r="39" spans="1:28" ht="14.25">
      <c r="A39" s="31" t="s">
        <v>789</v>
      </c>
      <c r="B39" s="31" t="s">
        <v>790</v>
      </c>
      <c r="C39" s="31" t="s">
        <v>791</v>
      </c>
      <c r="D39" s="31"/>
      <c r="E39" s="31" t="s">
        <v>53</v>
      </c>
      <c r="F39" s="31" t="s">
        <v>36</v>
      </c>
      <c r="G39" s="35">
        <v>16</v>
      </c>
      <c r="H39" s="35">
        <v>30.9</v>
      </c>
      <c r="I39" s="35"/>
      <c r="J39" s="35">
        <v>30.9</v>
      </c>
      <c r="K39" s="31"/>
      <c r="L39" s="35">
        <v>10.31</v>
      </c>
      <c r="M39" s="35">
        <f>H39-(G39+L39)</f>
        <v>4.589999999999996</v>
      </c>
      <c r="N39" s="66">
        <f>M39/G39</f>
        <v>0.28687499999999977</v>
      </c>
      <c r="O39" s="32">
        <v>14</v>
      </c>
      <c r="P39" s="34">
        <v>103904</v>
      </c>
      <c r="Q39" s="31" t="s">
        <v>34</v>
      </c>
      <c r="R39" s="33">
        <v>4</v>
      </c>
      <c r="S39" s="31"/>
      <c r="T39" s="31"/>
      <c r="U39" s="36">
        <v>9</v>
      </c>
      <c r="V39" s="31">
        <v>0</v>
      </c>
      <c r="W39" s="31" t="s">
        <v>35</v>
      </c>
      <c r="X39" s="31" t="b">
        <v>0</v>
      </c>
      <c r="Y39" s="31" t="s">
        <v>41</v>
      </c>
      <c r="Z39" s="31" t="s">
        <v>1286</v>
      </c>
      <c r="AA39" s="65" t="s">
        <v>792</v>
      </c>
      <c r="AB39" s="67"/>
    </row>
    <row r="40" spans="1:28" ht="14.25">
      <c r="A40" s="31" t="s">
        <v>1574</v>
      </c>
      <c r="B40" s="31" t="s">
        <v>1575</v>
      </c>
      <c r="C40" s="31" t="s">
        <v>1576</v>
      </c>
      <c r="D40" s="31"/>
      <c r="E40" s="31" t="s">
        <v>53</v>
      </c>
      <c r="F40" s="31" t="s">
        <v>36</v>
      </c>
      <c r="G40" s="35">
        <v>16</v>
      </c>
      <c r="H40" s="35">
        <v>29.99</v>
      </c>
      <c r="I40" s="35">
        <v>29.99</v>
      </c>
      <c r="J40" s="35">
        <v>34.59</v>
      </c>
      <c r="K40" s="31"/>
      <c r="L40" s="35">
        <v>9.530000000000001</v>
      </c>
      <c r="M40" s="35">
        <f>H40-(G40+L40)</f>
        <v>4.459999999999997</v>
      </c>
      <c r="N40" s="66">
        <f>M40/G40</f>
        <v>0.27874999999999983</v>
      </c>
      <c r="O40" s="32">
        <v>0</v>
      </c>
      <c r="P40" s="34"/>
      <c r="Q40" s="31" t="s">
        <v>34</v>
      </c>
      <c r="R40" s="33">
        <v>0</v>
      </c>
      <c r="S40" s="31"/>
      <c r="T40" s="31"/>
      <c r="U40" s="36">
        <v>4</v>
      </c>
      <c r="V40" s="31">
        <v>1</v>
      </c>
      <c r="W40" s="31" t="s">
        <v>35</v>
      </c>
      <c r="X40" s="31" t="b">
        <v>0</v>
      </c>
      <c r="Y40" s="31" t="s">
        <v>41</v>
      </c>
      <c r="Z40" s="31" t="s">
        <v>1286</v>
      </c>
      <c r="AA40" s="65" t="s">
        <v>1577</v>
      </c>
      <c r="AB40" s="67"/>
    </row>
    <row r="41" spans="1:28" ht="14.25">
      <c r="A41" s="31" t="s">
        <v>793</v>
      </c>
      <c r="B41" s="31" t="s">
        <v>794</v>
      </c>
      <c r="C41" s="31" t="s">
        <v>795</v>
      </c>
      <c r="D41" s="31"/>
      <c r="E41" s="31" t="s">
        <v>53</v>
      </c>
      <c r="F41" s="31" t="s">
        <v>36</v>
      </c>
      <c r="G41" s="35">
        <v>7</v>
      </c>
      <c r="H41" s="35">
        <v>18.14</v>
      </c>
      <c r="I41" s="35">
        <v>18.14</v>
      </c>
      <c r="J41" s="35">
        <v>18.15</v>
      </c>
      <c r="K41" s="31"/>
      <c r="L41" s="35">
        <v>7.75</v>
      </c>
      <c r="M41" s="35">
        <f>H41-(G41+L41)</f>
        <v>3.3900000000000006</v>
      </c>
      <c r="N41" s="66">
        <f>M41/G41</f>
        <v>0.4842857142857144</v>
      </c>
      <c r="O41" s="32">
        <v>116</v>
      </c>
      <c r="P41" s="34">
        <v>60197</v>
      </c>
      <c r="Q41" s="31" t="s">
        <v>34</v>
      </c>
      <c r="R41" s="33">
        <v>3.8</v>
      </c>
      <c r="S41" s="31"/>
      <c r="T41" s="31"/>
      <c r="U41" s="36">
        <v>17</v>
      </c>
      <c r="V41" s="31">
        <v>2</v>
      </c>
      <c r="W41" s="31" t="s">
        <v>35</v>
      </c>
      <c r="X41" s="31" t="b">
        <v>0</v>
      </c>
      <c r="Y41" s="31" t="s">
        <v>41</v>
      </c>
      <c r="Z41" s="31" t="s">
        <v>1286</v>
      </c>
      <c r="AA41" s="65" t="s">
        <v>796</v>
      </c>
      <c r="AB41" s="65"/>
    </row>
    <row r="42" spans="1:28" ht="14.25">
      <c r="A42" s="31" t="s">
        <v>797</v>
      </c>
      <c r="B42" s="31" t="s">
        <v>798</v>
      </c>
      <c r="C42" s="31" t="s">
        <v>799</v>
      </c>
      <c r="D42" s="31"/>
      <c r="E42" s="31" t="s">
        <v>53</v>
      </c>
      <c r="F42" s="31" t="s">
        <v>36</v>
      </c>
      <c r="G42" s="35">
        <v>32</v>
      </c>
      <c r="H42" s="35">
        <v>53.97</v>
      </c>
      <c r="I42" s="35">
        <v>53.97</v>
      </c>
      <c r="J42" s="35">
        <v>24.95</v>
      </c>
      <c r="K42" s="31"/>
      <c r="L42" s="35">
        <v>14.16</v>
      </c>
      <c r="M42" s="35">
        <f>H42-(G42+L42)</f>
        <v>7.810000000000002</v>
      </c>
      <c r="N42" s="66">
        <f>M42/G42</f>
        <v>0.24406250000000007</v>
      </c>
      <c r="O42" s="32">
        <v>117</v>
      </c>
      <c r="P42" s="34">
        <v>60984</v>
      </c>
      <c r="Q42" s="31" t="s">
        <v>34</v>
      </c>
      <c r="R42" s="33">
        <v>4.3</v>
      </c>
      <c r="S42" s="31"/>
      <c r="T42" s="31"/>
      <c r="U42" s="36">
        <v>32</v>
      </c>
      <c r="V42" s="31">
        <v>3</v>
      </c>
      <c r="W42" s="31" t="s">
        <v>35</v>
      </c>
      <c r="X42" s="31" t="b">
        <v>0</v>
      </c>
      <c r="Y42" s="31" t="s">
        <v>41</v>
      </c>
      <c r="Z42" s="31" t="s">
        <v>1286</v>
      </c>
      <c r="AA42" s="65" t="s">
        <v>800</v>
      </c>
      <c r="AB42" s="67"/>
    </row>
    <row r="43" spans="1:28" ht="14.25">
      <c r="A43" s="31" t="s">
        <v>801</v>
      </c>
      <c r="B43" s="31" t="s">
        <v>802</v>
      </c>
      <c r="C43" s="31" t="s">
        <v>803</v>
      </c>
      <c r="D43" s="31"/>
      <c r="E43" s="31" t="s">
        <v>53</v>
      </c>
      <c r="F43" s="31" t="s">
        <v>36</v>
      </c>
      <c r="G43" s="35">
        <v>13.45</v>
      </c>
      <c r="H43" s="35">
        <v>26.5</v>
      </c>
      <c r="I43" s="35">
        <v>26.5</v>
      </c>
      <c r="J43" s="35">
        <v>24.98</v>
      </c>
      <c r="K43" s="31"/>
      <c r="L43" s="35">
        <v>9.01</v>
      </c>
      <c r="M43" s="35">
        <f>H43-(G43+L43)</f>
        <v>4.039999999999999</v>
      </c>
      <c r="N43" s="66">
        <f>M43/G43</f>
        <v>0.30037174721189586</v>
      </c>
      <c r="O43" s="32">
        <v>665</v>
      </c>
      <c r="P43" s="34">
        <v>19492</v>
      </c>
      <c r="Q43" s="31" t="s">
        <v>34</v>
      </c>
      <c r="R43" s="33">
        <v>4.4</v>
      </c>
      <c r="S43" s="31"/>
      <c r="T43" s="31"/>
      <c r="U43" s="36">
        <v>22</v>
      </c>
      <c r="V43" s="31">
        <v>4</v>
      </c>
      <c r="W43" s="31" t="s">
        <v>35</v>
      </c>
      <c r="X43" s="31" t="b">
        <v>0</v>
      </c>
      <c r="Y43" s="31" t="s">
        <v>41</v>
      </c>
      <c r="Z43" s="31" t="s">
        <v>1286</v>
      </c>
      <c r="AA43" s="65" t="s">
        <v>804</v>
      </c>
      <c r="AB43" s="65"/>
    </row>
    <row r="44" spans="1:28" ht="14.25">
      <c r="A44" s="31" t="s">
        <v>265</v>
      </c>
      <c r="B44" s="31" t="s">
        <v>266</v>
      </c>
      <c r="C44" s="31" t="s">
        <v>267</v>
      </c>
      <c r="D44" s="31"/>
      <c r="E44" s="31" t="s">
        <v>53</v>
      </c>
      <c r="F44" s="31" t="s">
        <v>36</v>
      </c>
      <c r="G44" s="35">
        <v>8.75</v>
      </c>
      <c r="H44" s="35">
        <v>21</v>
      </c>
      <c r="I44" s="35"/>
      <c r="J44" s="35">
        <v>21</v>
      </c>
      <c r="K44" s="31"/>
      <c r="L44" s="35">
        <v>8.18</v>
      </c>
      <c r="M44" s="35">
        <f>H44-(G44+L44)</f>
        <v>4.07</v>
      </c>
      <c r="N44" s="66">
        <f>M44/G44</f>
        <v>0.4651428571428572</v>
      </c>
      <c r="O44" s="32">
        <v>2</v>
      </c>
      <c r="P44" s="34"/>
      <c r="Q44" s="31" t="s">
        <v>34</v>
      </c>
      <c r="R44" s="33">
        <v>5</v>
      </c>
      <c r="S44" s="31"/>
      <c r="T44" s="31"/>
      <c r="U44" s="36">
        <v>6</v>
      </c>
      <c r="V44" s="31">
        <v>0</v>
      </c>
      <c r="W44" s="31" t="s">
        <v>35</v>
      </c>
      <c r="X44" s="31" t="b">
        <v>0</v>
      </c>
      <c r="Y44" s="31" t="s">
        <v>41</v>
      </c>
      <c r="Z44" s="31" t="s">
        <v>1286</v>
      </c>
      <c r="AA44" s="65" t="s">
        <v>72</v>
      </c>
      <c r="AB44" s="64"/>
    </row>
    <row r="45" spans="1:28" ht="14.25">
      <c r="A45" s="31" t="s">
        <v>1578</v>
      </c>
      <c r="B45" s="31" t="s">
        <v>1579</v>
      </c>
      <c r="C45" s="31" t="s">
        <v>1580</v>
      </c>
      <c r="D45" s="31"/>
      <c r="E45" s="31" t="s">
        <v>53</v>
      </c>
      <c r="F45" s="31" t="s">
        <v>36</v>
      </c>
      <c r="G45" s="35">
        <v>50</v>
      </c>
      <c r="H45" s="35">
        <v>107.87</v>
      </c>
      <c r="I45" s="35"/>
      <c r="J45" s="35">
        <v>107.87</v>
      </c>
      <c r="K45" s="31"/>
      <c r="L45" s="35">
        <v>21.21</v>
      </c>
      <c r="M45" s="35">
        <f>H45-(G45+L45)</f>
        <v>36.66</v>
      </c>
      <c r="N45" s="66">
        <f>M45/G45</f>
        <v>0.7332</v>
      </c>
      <c r="O45" s="32">
        <v>163</v>
      </c>
      <c r="P45" s="34">
        <v>76510</v>
      </c>
      <c r="Q45" s="31" t="s">
        <v>34</v>
      </c>
      <c r="R45" s="33">
        <v>4.2</v>
      </c>
      <c r="S45" s="31"/>
      <c r="T45" s="31"/>
      <c r="U45" s="36">
        <v>20</v>
      </c>
      <c r="V45" s="31">
        <v>0</v>
      </c>
      <c r="W45" s="31" t="s">
        <v>35</v>
      </c>
      <c r="X45" s="31" t="b">
        <v>0</v>
      </c>
      <c r="Y45" s="31" t="s">
        <v>41</v>
      </c>
      <c r="Z45" s="31" t="s">
        <v>1286</v>
      </c>
      <c r="AA45" s="65" t="s">
        <v>1581</v>
      </c>
      <c r="AB45" s="64"/>
    </row>
    <row r="46" spans="1:28" ht="14.25">
      <c r="A46" s="31" t="s">
        <v>1582</v>
      </c>
      <c r="B46" s="31" t="s">
        <v>1583</v>
      </c>
      <c r="C46" s="31" t="s">
        <v>1584</v>
      </c>
      <c r="D46" s="31"/>
      <c r="E46" s="31" t="s">
        <v>53</v>
      </c>
      <c r="F46" s="31" t="s">
        <v>36</v>
      </c>
      <c r="G46" s="35">
        <v>25</v>
      </c>
      <c r="H46" s="35">
        <v>44.839999999999996</v>
      </c>
      <c r="I46" s="35"/>
      <c r="J46" s="35">
        <v>44.83</v>
      </c>
      <c r="K46" s="31"/>
      <c r="L46" s="35">
        <v>11.760000000000002</v>
      </c>
      <c r="M46" s="35">
        <f>H46-(G46+L46)</f>
        <v>8.079999999999991</v>
      </c>
      <c r="N46" s="66">
        <f>M46/G46</f>
        <v>0.32319999999999965</v>
      </c>
      <c r="O46" s="32">
        <v>57</v>
      </c>
      <c r="P46" s="34">
        <v>76447</v>
      </c>
      <c r="Q46" s="31" t="s">
        <v>34</v>
      </c>
      <c r="R46" s="33">
        <v>4.5</v>
      </c>
      <c r="S46" s="31"/>
      <c r="T46" s="31"/>
      <c r="U46" s="36">
        <v>10</v>
      </c>
      <c r="V46" s="31">
        <v>0</v>
      </c>
      <c r="W46" s="31" t="s">
        <v>35</v>
      </c>
      <c r="X46" s="31" t="b">
        <v>0</v>
      </c>
      <c r="Y46" s="31" t="s">
        <v>41</v>
      </c>
      <c r="Z46" s="31" t="s">
        <v>1286</v>
      </c>
      <c r="AA46" s="65" t="s">
        <v>1585</v>
      </c>
      <c r="AB46" s="67"/>
    </row>
    <row r="47" spans="1:28" ht="14.25">
      <c r="A47" s="31" t="s">
        <v>1801</v>
      </c>
      <c r="B47" s="31" t="s">
        <v>1802</v>
      </c>
      <c r="C47" s="31" t="s">
        <v>1803</v>
      </c>
      <c r="D47" s="31"/>
      <c r="E47" s="31" t="s">
        <v>38</v>
      </c>
      <c r="F47" s="31" t="s">
        <v>38</v>
      </c>
      <c r="G47" s="35">
        <v>19.75</v>
      </c>
      <c r="H47" s="35">
        <v>35</v>
      </c>
      <c r="I47" s="35">
        <v>35</v>
      </c>
      <c r="J47" s="35">
        <v>34.99</v>
      </c>
      <c r="K47" s="31"/>
      <c r="L47" s="35">
        <v>10.46</v>
      </c>
      <c r="M47" s="35">
        <f>H47-(G47+L47)</f>
        <v>4.789999999999999</v>
      </c>
      <c r="N47" s="66">
        <f>M47/G47</f>
        <v>0.2425316455696202</v>
      </c>
      <c r="O47" s="32">
        <v>68</v>
      </c>
      <c r="P47" s="34">
        <v>32680</v>
      </c>
      <c r="Q47" s="31" t="s">
        <v>34</v>
      </c>
      <c r="R47" s="33">
        <v>4.2</v>
      </c>
      <c r="S47" s="31" t="s">
        <v>40</v>
      </c>
      <c r="T47" s="31"/>
      <c r="U47" s="36">
        <v>10</v>
      </c>
      <c r="V47" s="31">
        <v>3</v>
      </c>
      <c r="W47" s="31" t="s">
        <v>39</v>
      </c>
      <c r="X47" s="31" t="b">
        <v>1</v>
      </c>
      <c r="Y47" s="31" t="s">
        <v>41</v>
      </c>
      <c r="Z47" s="31" t="s">
        <v>1804</v>
      </c>
      <c r="AA47" s="65" t="s">
        <v>1805</v>
      </c>
      <c r="AB47" s="67"/>
    </row>
    <row r="48" spans="1:28" ht="14.25">
      <c r="A48" s="31" t="s">
        <v>229</v>
      </c>
      <c r="B48" s="31" t="s">
        <v>230</v>
      </c>
      <c r="C48" s="31" t="s">
        <v>231</v>
      </c>
      <c r="D48" s="31"/>
      <c r="E48" s="31" t="s">
        <v>53</v>
      </c>
      <c r="F48" s="31" t="s">
        <v>36</v>
      </c>
      <c r="G48" s="35">
        <v>16</v>
      </c>
      <c r="H48" s="35">
        <v>32.77</v>
      </c>
      <c r="I48" s="35">
        <v>32.77</v>
      </c>
      <c r="J48" s="35">
        <v>28.97</v>
      </c>
      <c r="K48" s="31"/>
      <c r="L48" s="35">
        <v>9.950000000000001</v>
      </c>
      <c r="M48" s="35">
        <f>H48-(G48+L48)</f>
        <v>6.82</v>
      </c>
      <c r="N48" s="66">
        <f>M48/G48</f>
        <v>0.42625</v>
      </c>
      <c r="O48" s="32">
        <v>246</v>
      </c>
      <c r="P48" s="34">
        <v>65722</v>
      </c>
      <c r="Q48" s="31" t="s">
        <v>34</v>
      </c>
      <c r="R48" s="33">
        <v>4.5</v>
      </c>
      <c r="S48" s="31"/>
      <c r="T48" s="31"/>
      <c r="U48" s="36">
        <v>15</v>
      </c>
      <c r="V48" s="31">
        <v>3</v>
      </c>
      <c r="W48" s="31" t="s">
        <v>35</v>
      </c>
      <c r="X48" s="31" t="b">
        <v>0</v>
      </c>
      <c r="Y48" s="31" t="s">
        <v>41</v>
      </c>
      <c r="Z48" s="31" t="s">
        <v>1286</v>
      </c>
      <c r="AA48" s="65" t="s">
        <v>232</v>
      </c>
      <c r="AB48" s="67"/>
    </row>
    <row r="49" spans="1:28" ht="14.25">
      <c r="A49" s="31" t="s">
        <v>241</v>
      </c>
      <c r="B49" s="31" t="s">
        <v>242</v>
      </c>
      <c r="C49" s="31" t="s">
        <v>243</v>
      </c>
      <c r="D49" s="31"/>
      <c r="E49" s="31" t="s">
        <v>53</v>
      </c>
      <c r="F49" s="31" t="s">
        <v>36</v>
      </c>
      <c r="G49" s="35">
        <v>9.7</v>
      </c>
      <c r="H49" s="35">
        <v>19.95</v>
      </c>
      <c r="I49" s="35"/>
      <c r="J49" s="35">
        <v>19.95</v>
      </c>
      <c r="K49" s="31"/>
      <c r="L49" s="35">
        <v>6.220000000000001</v>
      </c>
      <c r="M49" s="35">
        <f>H49-(G49+L49)</f>
        <v>4.029999999999999</v>
      </c>
      <c r="N49" s="66">
        <f>M49/G49</f>
        <v>0.41546391752577316</v>
      </c>
      <c r="O49" s="32">
        <v>0</v>
      </c>
      <c r="P49" s="34"/>
      <c r="Q49" s="31" t="s">
        <v>128</v>
      </c>
      <c r="R49" s="33">
        <v>0</v>
      </c>
      <c r="S49" s="31"/>
      <c r="T49" s="31"/>
      <c r="U49" s="36">
        <v>4</v>
      </c>
      <c r="V49" s="31">
        <v>0</v>
      </c>
      <c r="W49" s="31" t="s">
        <v>35</v>
      </c>
      <c r="X49" s="31" t="b">
        <v>0</v>
      </c>
      <c r="Y49" s="31" t="s">
        <v>41</v>
      </c>
      <c r="Z49" s="31" t="s">
        <v>1286</v>
      </c>
      <c r="AA49" s="65" t="s">
        <v>244</v>
      </c>
      <c r="AB49" s="67"/>
    </row>
    <row r="50" spans="1:28" ht="14.25">
      <c r="A50" s="31" t="s">
        <v>1586</v>
      </c>
      <c r="B50" s="31" t="s">
        <v>1587</v>
      </c>
      <c r="C50" s="31" t="s">
        <v>1588</v>
      </c>
      <c r="D50" s="31"/>
      <c r="E50" s="31" t="s">
        <v>53</v>
      </c>
      <c r="F50" s="31" t="s">
        <v>36</v>
      </c>
      <c r="G50" s="35">
        <v>13</v>
      </c>
      <c r="H50" s="35">
        <v>26.39</v>
      </c>
      <c r="I50" s="35"/>
      <c r="J50" s="35">
        <v>26.39</v>
      </c>
      <c r="K50" s="31"/>
      <c r="L50" s="35">
        <v>9.17</v>
      </c>
      <c r="M50" s="35">
        <f>H50-(G50+L50)</f>
        <v>4.219999999999999</v>
      </c>
      <c r="N50" s="66">
        <f>M50/G50</f>
        <v>0.32461538461538453</v>
      </c>
      <c r="O50" s="32">
        <v>119</v>
      </c>
      <c r="P50" s="34">
        <v>89815</v>
      </c>
      <c r="Q50" s="31" t="s">
        <v>34</v>
      </c>
      <c r="R50" s="33">
        <v>4.7</v>
      </c>
      <c r="S50" s="31"/>
      <c r="T50" s="31"/>
      <c r="U50" s="36">
        <v>7</v>
      </c>
      <c r="V50" s="31">
        <v>0</v>
      </c>
      <c r="W50" s="31" t="s">
        <v>35</v>
      </c>
      <c r="X50" s="31" t="b">
        <v>0</v>
      </c>
      <c r="Y50" s="31" t="s">
        <v>41</v>
      </c>
      <c r="Z50" s="31" t="s">
        <v>1286</v>
      </c>
      <c r="AA50" s="65" t="s">
        <v>1589</v>
      </c>
      <c r="AB50" s="65"/>
    </row>
    <row r="51" spans="1:28" ht="14.25">
      <c r="A51" s="31" t="s">
        <v>1806</v>
      </c>
      <c r="B51" s="31" t="s">
        <v>1807</v>
      </c>
      <c r="C51" s="31"/>
      <c r="D51" s="31"/>
      <c r="E51" s="31" t="s">
        <v>123</v>
      </c>
      <c r="F51" s="31" t="s">
        <v>1332</v>
      </c>
      <c r="G51" s="35">
        <v>15.75</v>
      </c>
      <c r="H51" s="35">
        <v>34.9</v>
      </c>
      <c r="I51" s="35">
        <v>34.9</v>
      </c>
      <c r="J51" s="35">
        <v>34.95</v>
      </c>
      <c r="K51" s="31"/>
      <c r="L51" s="35">
        <v>13.31</v>
      </c>
      <c r="M51" s="35">
        <f>H51-(G51+L51)</f>
        <v>5.839999999999996</v>
      </c>
      <c r="N51" s="66">
        <f>M51/G51</f>
        <v>0.37079365079365056</v>
      </c>
      <c r="O51" s="32">
        <v>40</v>
      </c>
      <c r="P51" s="34">
        <v>28391</v>
      </c>
      <c r="Q51" s="31" t="s">
        <v>54</v>
      </c>
      <c r="R51" s="33">
        <v>4.5</v>
      </c>
      <c r="S51" s="31" t="s">
        <v>40</v>
      </c>
      <c r="T51" s="31"/>
      <c r="U51" s="36">
        <v>5</v>
      </c>
      <c r="V51" s="31">
        <v>2</v>
      </c>
      <c r="W51" s="31" t="s">
        <v>35</v>
      </c>
      <c r="X51" s="31" t="b">
        <v>0</v>
      </c>
      <c r="Y51" s="31" t="s">
        <v>1808</v>
      </c>
      <c r="Z51" s="31" t="s">
        <v>1804</v>
      </c>
      <c r="AA51" s="65" t="s">
        <v>1809</v>
      </c>
      <c r="AB51" s="64"/>
    </row>
    <row r="52" spans="1:28" ht="14.25">
      <c r="A52" s="31" t="s">
        <v>361</v>
      </c>
      <c r="B52" s="31" t="s">
        <v>362</v>
      </c>
      <c r="C52" s="31" t="s">
        <v>363</v>
      </c>
      <c r="D52" s="31"/>
      <c r="E52" s="31" t="s">
        <v>53</v>
      </c>
      <c r="F52" s="31" t="s">
        <v>36</v>
      </c>
      <c r="G52" s="35">
        <v>27.5</v>
      </c>
      <c r="H52" s="35">
        <v>45.08</v>
      </c>
      <c r="I52" s="35">
        <v>45.08</v>
      </c>
      <c r="J52" s="35">
        <v>45.08</v>
      </c>
      <c r="K52" s="31"/>
      <c r="L52" s="35">
        <v>11.97</v>
      </c>
      <c r="M52" s="35">
        <f>H52-(G52+L52)</f>
        <v>5.609999999999999</v>
      </c>
      <c r="N52" s="66">
        <f>M52/G52</f>
        <v>0.204</v>
      </c>
      <c r="O52" s="32">
        <v>18</v>
      </c>
      <c r="P52" s="34">
        <v>78347</v>
      </c>
      <c r="Q52" s="31" t="s">
        <v>34</v>
      </c>
      <c r="R52" s="33">
        <v>4.1</v>
      </c>
      <c r="S52" s="31"/>
      <c r="T52" s="31"/>
      <c r="U52" s="36">
        <v>9</v>
      </c>
      <c r="V52" s="31">
        <v>2</v>
      </c>
      <c r="W52" s="31" t="s">
        <v>35</v>
      </c>
      <c r="X52" s="31" t="b">
        <v>0</v>
      </c>
      <c r="Y52" s="31" t="s">
        <v>41</v>
      </c>
      <c r="Z52" s="31" t="s">
        <v>1286</v>
      </c>
      <c r="AA52" s="65" t="s">
        <v>364</v>
      </c>
      <c r="AB52" s="64"/>
    </row>
    <row r="53" spans="1:28" ht="14.25">
      <c r="A53" s="31" t="s">
        <v>73</v>
      </c>
      <c r="B53" s="31" t="s">
        <v>74</v>
      </c>
      <c r="C53" s="31" t="s">
        <v>75</v>
      </c>
      <c r="D53" s="31"/>
      <c r="E53" s="31" t="s">
        <v>53</v>
      </c>
      <c r="F53" s="31" t="s">
        <v>36</v>
      </c>
      <c r="G53" s="35">
        <v>16</v>
      </c>
      <c r="H53" s="35">
        <v>34.65</v>
      </c>
      <c r="I53" s="35"/>
      <c r="J53" s="35">
        <v>34.65</v>
      </c>
      <c r="K53" s="31"/>
      <c r="L53" s="35">
        <v>12.41</v>
      </c>
      <c r="M53" s="35">
        <f>H53-(G53+L53)</f>
        <v>6.239999999999998</v>
      </c>
      <c r="N53" s="66">
        <f>M53/G53</f>
        <v>0.3899999999999999</v>
      </c>
      <c r="O53" s="32">
        <v>1</v>
      </c>
      <c r="P53" s="34"/>
      <c r="Q53" s="31" t="s">
        <v>76</v>
      </c>
      <c r="R53" s="33">
        <v>5</v>
      </c>
      <c r="S53" s="31"/>
      <c r="T53" s="31"/>
      <c r="U53" s="36">
        <v>9</v>
      </c>
      <c r="V53" s="31">
        <v>0</v>
      </c>
      <c r="W53" s="31" t="s">
        <v>35</v>
      </c>
      <c r="X53" s="31" t="b">
        <v>0</v>
      </c>
      <c r="Y53" s="31" t="s">
        <v>41</v>
      </c>
      <c r="Z53" s="31" t="s">
        <v>1286</v>
      </c>
      <c r="AA53" s="65" t="s">
        <v>77</v>
      </c>
      <c r="AB53" s="67"/>
    </row>
    <row r="54" spans="1:28" ht="14.25">
      <c r="A54" s="31" t="s">
        <v>1590</v>
      </c>
      <c r="B54" s="31" t="s">
        <v>1591</v>
      </c>
      <c r="C54" s="31" t="s">
        <v>1592</v>
      </c>
      <c r="D54" s="31" t="s">
        <v>1593</v>
      </c>
      <c r="E54" s="31" t="s">
        <v>1594</v>
      </c>
      <c r="F54" s="31" t="s">
        <v>36</v>
      </c>
      <c r="G54" s="35">
        <v>462</v>
      </c>
      <c r="H54" s="35">
        <v>749</v>
      </c>
      <c r="I54" s="35">
        <v>749</v>
      </c>
      <c r="J54" s="35">
        <v>749</v>
      </c>
      <c r="K54" s="31"/>
      <c r="L54" s="35">
        <v>87.33</v>
      </c>
      <c r="M54" s="35">
        <f>H54-(G54+L54)</f>
        <v>199.66999999999996</v>
      </c>
      <c r="N54" s="66">
        <f>M54/G54</f>
        <v>0.4321861471861471</v>
      </c>
      <c r="O54" s="32">
        <v>1984</v>
      </c>
      <c r="P54" s="34">
        <v>17265</v>
      </c>
      <c r="Q54" s="31" t="s">
        <v>56</v>
      </c>
      <c r="R54" s="33">
        <v>4.6</v>
      </c>
      <c r="S54" s="31"/>
      <c r="T54" s="31"/>
      <c r="U54" s="36">
        <v>8</v>
      </c>
      <c r="V54" s="31">
        <v>2</v>
      </c>
      <c r="W54" s="31" t="s">
        <v>39</v>
      </c>
      <c r="X54" s="31" t="b">
        <v>1</v>
      </c>
      <c r="Y54" s="31"/>
      <c r="Z54" s="31" t="s">
        <v>1595</v>
      </c>
      <c r="AA54" s="65" t="s">
        <v>1596</v>
      </c>
      <c r="AB54" s="65"/>
    </row>
    <row r="55" spans="1:28" ht="14.25">
      <c r="A55" s="31" t="s">
        <v>805</v>
      </c>
      <c r="B55" s="31" t="s">
        <v>806</v>
      </c>
      <c r="C55" s="31" t="s">
        <v>807</v>
      </c>
      <c r="D55" s="31"/>
      <c r="E55" s="31" t="s">
        <v>53</v>
      </c>
      <c r="F55" s="31" t="s">
        <v>36</v>
      </c>
      <c r="G55" s="35">
        <v>22</v>
      </c>
      <c r="H55" s="35">
        <v>37.01</v>
      </c>
      <c r="I55" s="35">
        <v>37.01</v>
      </c>
      <c r="J55" s="35">
        <v>37.01</v>
      </c>
      <c r="K55" s="31"/>
      <c r="L55" s="35">
        <v>10.58</v>
      </c>
      <c r="M55" s="35">
        <f>H55-(G55+L55)</f>
        <v>4.43</v>
      </c>
      <c r="N55" s="66">
        <f>M55/G55</f>
        <v>0.20136363636363636</v>
      </c>
      <c r="O55" s="32">
        <v>80</v>
      </c>
      <c r="P55" s="34">
        <v>39874</v>
      </c>
      <c r="Q55" s="31" t="s">
        <v>34</v>
      </c>
      <c r="R55" s="33">
        <v>3.7</v>
      </c>
      <c r="S55" s="31"/>
      <c r="T55" s="31"/>
      <c r="U55" s="36">
        <v>12</v>
      </c>
      <c r="V55" s="31">
        <v>4</v>
      </c>
      <c r="W55" s="31" t="s">
        <v>35</v>
      </c>
      <c r="X55" s="31" t="b">
        <v>0</v>
      </c>
      <c r="Y55" s="31" t="s">
        <v>41</v>
      </c>
      <c r="Z55" s="31" t="s">
        <v>1286</v>
      </c>
      <c r="AA55" s="65" t="s">
        <v>808</v>
      </c>
      <c r="AB55" s="64"/>
    </row>
    <row r="56" spans="1:28" ht="14.25">
      <c r="A56" s="31" t="s">
        <v>331</v>
      </c>
      <c r="B56" s="31" t="s">
        <v>332</v>
      </c>
      <c r="C56" s="31" t="s">
        <v>333</v>
      </c>
      <c r="D56" s="31"/>
      <c r="E56" s="31" t="s">
        <v>53</v>
      </c>
      <c r="F56" s="31" t="s">
        <v>36</v>
      </c>
      <c r="G56" s="35">
        <v>24</v>
      </c>
      <c r="H56" s="35">
        <v>39.98</v>
      </c>
      <c r="I56" s="35">
        <v>39.98</v>
      </c>
      <c r="J56" s="35">
        <v>39.98</v>
      </c>
      <c r="K56" s="31"/>
      <c r="L56" s="35">
        <v>11.38</v>
      </c>
      <c r="M56" s="35">
        <f>H56-(G56+L56)</f>
        <v>4.599999999999994</v>
      </c>
      <c r="N56" s="66">
        <f>M56/G56</f>
        <v>0.19166666666666643</v>
      </c>
      <c r="O56" s="32">
        <v>37</v>
      </c>
      <c r="P56" s="34"/>
      <c r="Q56" s="31" t="s">
        <v>34</v>
      </c>
      <c r="R56" s="33">
        <v>4.7</v>
      </c>
      <c r="S56" s="31"/>
      <c r="T56" s="31"/>
      <c r="U56" s="36">
        <v>7</v>
      </c>
      <c r="V56" s="31">
        <v>1</v>
      </c>
      <c r="W56" s="31" t="s">
        <v>35</v>
      </c>
      <c r="X56" s="31" t="b">
        <v>0</v>
      </c>
      <c r="Y56" s="31" t="s">
        <v>41</v>
      </c>
      <c r="Z56" s="31" t="s">
        <v>1286</v>
      </c>
      <c r="AA56" s="65" t="s">
        <v>334</v>
      </c>
      <c r="AB56" s="64"/>
    </row>
    <row r="57" spans="1:28" ht="14.25">
      <c r="A57" s="31" t="s">
        <v>809</v>
      </c>
      <c r="B57" s="31" t="s">
        <v>810</v>
      </c>
      <c r="C57" s="31" t="s">
        <v>811</v>
      </c>
      <c r="D57" s="31"/>
      <c r="E57" s="31" t="s">
        <v>53</v>
      </c>
      <c r="F57" s="31" t="s">
        <v>36</v>
      </c>
      <c r="G57" s="35">
        <v>18</v>
      </c>
      <c r="H57" s="35">
        <v>34.32</v>
      </c>
      <c r="I57" s="35"/>
      <c r="J57" s="35">
        <v>24</v>
      </c>
      <c r="K57" s="31"/>
      <c r="L57" s="35">
        <v>10.180000000000001</v>
      </c>
      <c r="M57" s="35">
        <f>H57-(G57+L57)</f>
        <v>6.140000000000001</v>
      </c>
      <c r="N57" s="66">
        <f>M57/G57</f>
        <v>0.34111111111111114</v>
      </c>
      <c r="O57" s="32">
        <v>38</v>
      </c>
      <c r="P57" s="34">
        <v>82252</v>
      </c>
      <c r="Q57" s="31" t="s">
        <v>34</v>
      </c>
      <c r="R57" s="33">
        <v>4.1</v>
      </c>
      <c r="S57" s="31"/>
      <c r="T57" s="31"/>
      <c r="U57" s="36">
        <v>25</v>
      </c>
      <c r="V57" s="31">
        <v>0</v>
      </c>
      <c r="W57" s="31" t="s">
        <v>35</v>
      </c>
      <c r="X57" s="31" t="b">
        <v>0</v>
      </c>
      <c r="Y57" s="31" t="s">
        <v>41</v>
      </c>
      <c r="Z57" s="31" t="s">
        <v>1286</v>
      </c>
      <c r="AA57" s="65" t="s">
        <v>812</v>
      </c>
      <c r="AB57" s="64"/>
    </row>
    <row r="58" spans="1:28" ht="14.25">
      <c r="A58" s="31" t="s">
        <v>350</v>
      </c>
      <c r="B58" s="31" t="s">
        <v>351</v>
      </c>
      <c r="C58" s="31" t="s">
        <v>352</v>
      </c>
      <c r="D58" s="31"/>
      <c r="E58" s="31" t="s">
        <v>53</v>
      </c>
      <c r="F58" s="31" t="s">
        <v>36</v>
      </c>
      <c r="G58" s="35">
        <v>14</v>
      </c>
      <c r="H58" s="35">
        <v>27.5</v>
      </c>
      <c r="I58" s="35">
        <v>27.5</v>
      </c>
      <c r="J58" s="35">
        <v>27.49</v>
      </c>
      <c r="K58" s="31"/>
      <c r="L58" s="35">
        <v>9.16</v>
      </c>
      <c r="M58" s="35">
        <f>H58-(G58+L58)</f>
        <v>4.34</v>
      </c>
      <c r="N58" s="66">
        <f>M58/G58</f>
        <v>0.31</v>
      </c>
      <c r="O58" s="32">
        <v>58</v>
      </c>
      <c r="P58" s="34">
        <v>70895</v>
      </c>
      <c r="Q58" s="31" t="s">
        <v>34</v>
      </c>
      <c r="R58" s="33">
        <v>4.2</v>
      </c>
      <c r="S58" s="31"/>
      <c r="T58" s="31"/>
      <c r="U58" s="36">
        <v>24</v>
      </c>
      <c r="V58" s="31">
        <v>4</v>
      </c>
      <c r="W58" s="31" t="s">
        <v>35</v>
      </c>
      <c r="X58" s="31" t="b">
        <v>0</v>
      </c>
      <c r="Y58" s="31" t="s">
        <v>41</v>
      </c>
      <c r="Z58" s="31" t="s">
        <v>1286</v>
      </c>
      <c r="AA58" s="65" t="s">
        <v>353</v>
      </c>
      <c r="AB58" s="67"/>
    </row>
    <row r="59" spans="1:28" ht="14.25">
      <c r="A59" s="31" t="s">
        <v>312</v>
      </c>
      <c r="B59" s="31" t="s">
        <v>313</v>
      </c>
      <c r="C59" s="31" t="s">
        <v>314</v>
      </c>
      <c r="D59" s="31"/>
      <c r="E59" s="31" t="s">
        <v>53</v>
      </c>
      <c r="F59" s="31" t="s">
        <v>36</v>
      </c>
      <c r="G59" s="35">
        <v>18</v>
      </c>
      <c r="H59" s="35">
        <v>33.58</v>
      </c>
      <c r="I59" s="35">
        <v>33.58</v>
      </c>
      <c r="J59" s="35">
        <v>31.99</v>
      </c>
      <c r="K59" s="31"/>
      <c r="L59" s="35">
        <v>10.25</v>
      </c>
      <c r="M59" s="35">
        <f>H59-(G59+L59)</f>
        <v>5.329999999999998</v>
      </c>
      <c r="N59" s="66">
        <f>M59/G59</f>
        <v>0.296111111111111</v>
      </c>
      <c r="O59" s="32">
        <v>18</v>
      </c>
      <c r="P59" s="34">
        <v>115919</v>
      </c>
      <c r="Q59" s="31" t="s">
        <v>34</v>
      </c>
      <c r="R59" s="33">
        <v>4.3</v>
      </c>
      <c r="S59" s="31"/>
      <c r="T59" s="31"/>
      <c r="U59" s="36">
        <v>43</v>
      </c>
      <c r="V59" s="31">
        <v>1</v>
      </c>
      <c r="W59" s="31" t="s">
        <v>35</v>
      </c>
      <c r="X59" s="31" t="b">
        <v>0</v>
      </c>
      <c r="Y59" s="31" t="s">
        <v>41</v>
      </c>
      <c r="Z59" s="31" t="s">
        <v>1286</v>
      </c>
      <c r="AA59" s="65" t="s">
        <v>315</v>
      </c>
      <c r="AB59" s="67"/>
    </row>
    <row r="60" spans="1:28" ht="14.25">
      <c r="A60" s="31" t="s">
        <v>622</v>
      </c>
      <c r="B60" s="31" t="s">
        <v>623</v>
      </c>
      <c r="C60" s="31" t="s">
        <v>624</v>
      </c>
      <c r="D60" s="31"/>
      <c r="E60" s="31" t="s">
        <v>53</v>
      </c>
      <c r="F60" s="31" t="s">
        <v>36</v>
      </c>
      <c r="G60" s="35">
        <v>52</v>
      </c>
      <c r="H60" s="35" t="s">
        <v>70</v>
      </c>
      <c r="I60" s="35"/>
      <c r="J60" s="35"/>
      <c r="K60" s="31"/>
      <c r="L60" s="35"/>
      <c r="M60" s="35"/>
      <c r="N60" s="66"/>
      <c r="O60" s="32">
        <v>692</v>
      </c>
      <c r="P60" s="34">
        <v>55496</v>
      </c>
      <c r="Q60" s="31" t="s">
        <v>34</v>
      </c>
      <c r="R60" s="33">
        <v>4.5</v>
      </c>
      <c r="S60" s="31"/>
      <c r="T60" s="31"/>
      <c r="U60" s="36">
        <v>0</v>
      </c>
      <c r="V60" s="31">
        <v>0</v>
      </c>
      <c r="W60" s="31" t="s">
        <v>35</v>
      </c>
      <c r="X60" s="31" t="b">
        <v>0</v>
      </c>
      <c r="Y60" s="31" t="s">
        <v>41</v>
      </c>
      <c r="Z60" s="31" t="s">
        <v>1286</v>
      </c>
      <c r="AA60" s="65" t="s">
        <v>625</v>
      </c>
      <c r="AB60" s="67"/>
    </row>
    <row r="61" spans="1:28" ht="14.25">
      <c r="A61" s="31" t="s">
        <v>1810</v>
      </c>
      <c r="B61" s="31" t="s">
        <v>1597</v>
      </c>
      <c r="C61" s="31" t="s">
        <v>1598</v>
      </c>
      <c r="D61" s="31"/>
      <c r="E61" s="31" t="s">
        <v>1811</v>
      </c>
      <c r="F61" s="31" t="s">
        <v>36</v>
      </c>
      <c r="G61" s="35">
        <v>8</v>
      </c>
      <c r="H61" s="35">
        <v>23.95</v>
      </c>
      <c r="I61" s="35"/>
      <c r="J61" s="35">
        <v>23.95</v>
      </c>
      <c r="K61" s="31"/>
      <c r="L61" s="35">
        <v>8.620000000000001</v>
      </c>
      <c r="M61" s="35">
        <f>H61-(G61+L61)</f>
        <v>7.329999999999998</v>
      </c>
      <c r="N61" s="66">
        <f>M61/G61</f>
        <v>0.9162499999999998</v>
      </c>
      <c r="O61" s="32">
        <v>1091</v>
      </c>
      <c r="P61" s="34">
        <v>20145</v>
      </c>
      <c r="Q61" s="31" t="s">
        <v>34</v>
      </c>
      <c r="R61" s="33">
        <v>4.3</v>
      </c>
      <c r="S61" s="31" t="s">
        <v>40</v>
      </c>
      <c r="T61" s="31"/>
      <c r="U61" s="36">
        <v>3</v>
      </c>
      <c r="V61" s="31">
        <v>0</v>
      </c>
      <c r="W61" s="31" t="s">
        <v>69</v>
      </c>
      <c r="X61" s="31" t="b">
        <v>0</v>
      </c>
      <c r="Y61" s="31" t="s">
        <v>41</v>
      </c>
      <c r="Z61" s="31" t="s">
        <v>1812</v>
      </c>
      <c r="AA61" s="65" t="s">
        <v>1599</v>
      </c>
      <c r="AB61" s="67"/>
    </row>
    <row r="62" spans="1:28" ht="14.25">
      <c r="A62" s="31" t="s">
        <v>654</v>
      </c>
      <c r="B62" s="31" t="s">
        <v>655</v>
      </c>
      <c r="C62" s="31" t="s">
        <v>656</v>
      </c>
      <c r="D62" s="31"/>
      <c r="E62" s="31" t="s">
        <v>53</v>
      </c>
      <c r="F62" s="31" t="s">
        <v>36</v>
      </c>
      <c r="G62" s="35">
        <v>27</v>
      </c>
      <c r="H62" s="35">
        <v>42.75</v>
      </c>
      <c r="I62" s="35"/>
      <c r="J62" s="35">
        <v>42.75</v>
      </c>
      <c r="K62" s="31"/>
      <c r="L62" s="35">
        <v>11.620000000000001</v>
      </c>
      <c r="M62" s="35">
        <f>H62-(G62+L62)</f>
        <v>4.1299999999999955</v>
      </c>
      <c r="N62" s="66">
        <f>M62/G62</f>
        <v>0.1529629629629628</v>
      </c>
      <c r="O62" s="32">
        <v>18</v>
      </c>
      <c r="P62" s="34">
        <v>91431</v>
      </c>
      <c r="Q62" s="31" t="s">
        <v>34</v>
      </c>
      <c r="R62" s="33">
        <v>3.8</v>
      </c>
      <c r="S62" s="31"/>
      <c r="T62" s="31"/>
      <c r="U62" s="36">
        <v>14</v>
      </c>
      <c r="V62" s="31">
        <v>0</v>
      </c>
      <c r="W62" s="31" t="s">
        <v>35</v>
      </c>
      <c r="X62" s="31" t="b">
        <v>0</v>
      </c>
      <c r="Y62" s="31" t="s">
        <v>41</v>
      </c>
      <c r="Z62" s="31" t="s">
        <v>1286</v>
      </c>
      <c r="AA62" s="65" t="s">
        <v>657</v>
      </c>
      <c r="AB62" s="67"/>
    </row>
    <row r="63" spans="1:28" ht="14.25">
      <c r="A63" s="31" t="s">
        <v>813</v>
      </c>
      <c r="B63" s="31" t="s">
        <v>814</v>
      </c>
      <c r="C63" s="31" t="s">
        <v>815</v>
      </c>
      <c r="D63" s="31"/>
      <c r="E63" s="31" t="s">
        <v>53</v>
      </c>
      <c r="F63" s="31" t="s">
        <v>36</v>
      </c>
      <c r="G63" s="35">
        <v>31</v>
      </c>
      <c r="H63" s="35">
        <v>52.38</v>
      </c>
      <c r="I63" s="35">
        <v>52.38</v>
      </c>
      <c r="J63" s="35">
        <v>50.71</v>
      </c>
      <c r="K63" s="31"/>
      <c r="L63" s="35">
        <v>12.89</v>
      </c>
      <c r="M63" s="35">
        <f>H63-(G63+L63)</f>
        <v>8.490000000000002</v>
      </c>
      <c r="N63" s="66">
        <f>M63/G63</f>
        <v>0.27387096774193553</v>
      </c>
      <c r="O63" s="32">
        <v>10</v>
      </c>
      <c r="P63" s="34">
        <v>39586</v>
      </c>
      <c r="Q63" s="31" t="s">
        <v>34</v>
      </c>
      <c r="R63" s="33">
        <v>4.5</v>
      </c>
      <c r="S63" s="31"/>
      <c r="T63" s="31"/>
      <c r="U63" s="36">
        <v>5</v>
      </c>
      <c r="V63" s="31">
        <v>2</v>
      </c>
      <c r="W63" s="31" t="s">
        <v>35</v>
      </c>
      <c r="X63" s="31" t="b">
        <v>0</v>
      </c>
      <c r="Y63" s="31" t="s">
        <v>41</v>
      </c>
      <c r="Z63" s="31" t="s">
        <v>1286</v>
      </c>
      <c r="AA63" s="65" t="s">
        <v>816</v>
      </c>
      <c r="AB63" s="67"/>
    </row>
    <row r="64" spans="1:28" ht="14.25">
      <c r="A64" s="31" t="s">
        <v>817</v>
      </c>
      <c r="B64" s="31" t="s">
        <v>818</v>
      </c>
      <c r="C64" s="31" t="s">
        <v>819</v>
      </c>
      <c r="D64" s="31"/>
      <c r="E64" s="31" t="s">
        <v>53</v>
      </c>
      <c r="F64" s="31" t="s">
        <v>36</v>
      </c>
      <c r="G64" s="35">
        <v>27</v>
      </c>
      <c r="H64" s="35">
        <v>64.86</v>
      </c>
      <c r="I64" s="35"/>
      <c r="J64" s="35">
        <v>64.86</v>
      </c>
      <c r="K64" s="31"/>
      <c r="L64" s="35">
        <v>14.750000000000002</v>
      </c>
      <c r="M64" s="35">
        <f>H64-(G64+L64)</f>
        <v>23.11</v>
      </c>
      <c r="N64" s="66">
        <f>M64/G64</f>
        <v>0.8559259259259259</v>
      </c>
      <c r="O64" s="32">
        <v>43</v>
      </c>
      <c r="P64" s="34">
        <v>81159</v>
      </c>
      <c r="Q64" s="31" t="s">
        <v>34</v>
      </c>
      <c r="R64" s="33">
        <v>4</v>
      </c>
      <c r="S64" s="31"/>
      <c r="T64" s="31"/>
      <c r="U64" s="36">
        <v>18</v>
      </c>
      <c r="V64" s="31">
        <v>0</v>
      </c>
      <c r="W64" s="31" t="s">
        <v>35</v>
      </c>
      <c r="X64" s="31" t="b">
        <v>0</v>
      </c>
      <c r="Y64" s="31" t="s">
        <v>41</v>
      </c>
      <c r="Z64" s="31" t="s">
        <v>1286</v>
      </c>
      <c r="AA64" s="65" t="s">
        <v>820</v>
      </c>
      <c r="AB64" s="65"/>
    </row>
    <row r="65" spans="1:28" ht="14.25">
      <c r="A65" s="31" t="s">
        <v>210</v>
      </c>
      <c r="B65" s="31" t="s">
        <v>211</v>
      </c>
      <c r="C65" s="31" t="s">
        <v>212</v>
      </c>
      <c r="D65" s="31"/>
      <c r="E65" s="31" t="s">
        <v>53</v>
      </c>
      <c r="F65" s="31" t="s">
        <v>36</v>
      </c>
      <c r="G65" s="35">
        <v>16</v>
      </c>
      <c r="H65" s="35">
        <v>29.99</v>
      </c>
      <c r="I65" s="35">
        <v>29.99</v>
      </c>
      <c r="J65" s="35">
        <v>26.41</v>
      </c>
      <c r="K65" s="31"/>
      <c r="L65" s="35">
        <v>9.530000000000001</v>
      </c>
      <c r="M65" s="35">
        <f>H65-(G65+L65)</f>
        <v>4.459999999999997</v>
      </c>
      <c r="N65" s="66">
        <f>M65/G65</f>
        <v>0.27874999999999983</v>
      </c>
      <c r="O65" s="32">
        <v>38</v>
      </c>
      <c r="P65" s="34"/>
      <c r="Q65" s="31" t="s">
        <v>34</v>
      </c>
      <c r="R65" s="33">
        <v>3.9</v>
      </c>
      <c r="S65" s="31"/>
      <c r="T65" s="31"/>
      <c r="U65" s="36">
        <v>10</v>
      </c>
      <c r="V65" s="31">
        <v>1</v>
      </c>
      <c r="W65" s="31" t="s">
        <v>35</v>
      </c>
      <c r="X65" s="31" t="b">
        <v>0</v>
      </c>
      <c r="Y65" s="31" t="s">
        <v>41</v>
      </c>
      <c r="Z65" s="31" t="s">
        <v>1286</v>
      </c>
      <c r="AA65" s="65" t="s">
        <v>78</v>
      </c>
      <c r="AB65" s="67"/>
    </row>
    <row r="66" spans="1:28" ht="14.25">
      <c r="A66" s="31" t="s">
        <v>504</v>
      </c>
      <c r="B66" s="31" t="s">
        <v>505</v>
      </c>
      <c r="C66" s="31" t="s">
        <v>506</v>
      </c>
      <c r="D66" s="31"/>
      <c r="E66" s="31" t="s">
        <v>53</v>
      </c>
      <c r="F66" s="31" t="s">
        <v>36</v>
      </c>
      <c r="G66" s="35">
        <v>26</v>
      </c>
      <c r="H66" s="35">
        <v>51.65</v>
      </c>
      <c r="I66" s="35">
        <v>51.65</v>
      </c>
      <c r="J66" s="35">
        <v>51.4</v>
      </c>
      <c r="K66" s="31"/>
      <c r="L66" s="35">
        <v>12.780000000000001</v>
      </c>
      <c r="M66" s="35">
        <f>H66-(G66+L66)</f>
        <v>12.869999999999997</v>
      </c>
      <c r="N66" s="66">
        <f>M66/G66</f>
        <v>0.4949999999999999</v>
      </c>
      <c r="O66" s="32">
        <v>21</v>
      </c>
      <c r="P66" s="34">
        <v>119057</v>
      </c>
      <c r="Q66" s="31" t="s">
        <v>34</v>
      </c>
      <c r="R66" s="33">
        <v>3.7</v>
      </c>
      <c r="S66" s="31"/>
      <c r="T66" s="31"/>
      <c r="U66" s="36">
        <v>6</v>
      </c>
      <c r="V66" s="31">
        <v>1</v>
      </c>
      <c r="W66" s="31" t="s">
        <v>35</v>
      </c>
      <c r="X66" s="31" t="b">
        <v>0</v>
      </c>
      <c r="Y66" s="31" t="s">
        <v>41</v>
      </c>
      <c r="Z66" s="31" t="s">
        <v>1286</v>
      </c>
      <c r="AA66" s="65" t="s">
        <v>507</v>
      </c>
      <c r="AB66" s="67"/>
    </row>
    <row r="67" spans="1:28" ht="14.25">
      <c r="A67" s="31" t="s">
        <v>821</v>
      </c>
      <c r="B67" s="31" t="s">
        <v>822</v>
      </c>
      <c r="C67" s="31" t="s">
        <v>823</v>
      </c>
      <c r="D67" s="31" t="s">
        <v>1600</v>
      </c>
      <c r="E67" s="31"/>
      <c r="F67" s="31" t="s">
        <v>36</v>
      </c>
      <c r="G67" s="35">
        <v>8.5</v>
      </c>
      <c r="H67" s="35">
        <v>22.99</v>
      </c>
      <c r="I67" s="35">
        <v>22.99</v>
      </c>
      <c r="J67" s="35">
        <v>17.62</v>
      </c>
      <c r="K67" s="31"/>
      <c r="L67" s="35">
        <v>9.540000000000001</v>
      </c>
      <c r="M67" s="35">
        <f>H67-(G67+L67)</f>
        <v>4.949999999999999</v>
      </c>
      <c r="N67" s="66">
        <f>M67/G67</f>
        <v>0.5823529411764705</v>
      </c>
      <c r="O67" s="32">
        <v>16</v>
      </c>
      <c r="P67" s="34"/>
      <c r="Q67" s="31" t="s">
        <v>34</v>
      </c>
      <c r="R67" s="33">
        <v>3</v>
      </c>
      <c r="S67" s="31"/>
      <c r="T67" s="31"/>
      <c r="U67" s="36">
        <v>4</v>
      </c>
      <c r="V67" s="31">
        <v>1</v>
      </c>
      <c r="W67" s="31" t="s">
        <v>35</v>
      </c>
      <c r="X67" s="31" t="b">
        <v>1</v>
      </c>
      <c r="Y67" s="31" t="s">
        <v>41</v>
      </c>
      <c r="Z67" s="31" t="s">
        <v>1317</v>
      </c>
      <c r="AA67" s="65" t="s">
        <v>824</v>
      </c>
      <c r="AB67" s="65"/>
    </row>
    <row r="68" spans="1:28" ht="14.25">
      <c r="A68" s="31" t="s">
        <v>825</v>
      </c>
      <c r="B68" s="31" t="s">
        <v>826</v>
      </c>
      <c r="C68" s="31" t="s">
        <v>827</v>
      </c>
      <c r="D68" s="31" t="s">
        <v>1601</v>
      </c>
      <c r="E68" s="31"/>
      <c r="F68" s="31" t="s">
        <v>36</v>
      </c>
      <c r="G68" s="35">
        <v>31.7</v>
      </c>
      <c r="H68" s="35">
        <v>77.94</v>
      </c>
      <c r="I68" s="35"/>
      <c r="J68" s="35">
        <v>77.94</v>
      </c>
      <c r="K68" s="31"/>
      <c r="L68" s="35">
        <v>17.6</v>
      </c>
      <c r="M68" s="35">
        <f>H68-(G68+L68)</f>
        <v>28.64</v>
      </c>
      <c r="N68" s="66">
        <f>M68/G68</f>
        <v>0.9034700315457413</v>
      </c>
      <c r="O68" s="32">
        <v>0</v>
      </c>
      <c r="P68" s="34"/>
      <c r="Q68" s="31" t="s">
        <v>34</v>
      </c>
      <c r="R68" s="33">
        <v>0</v>
      </c>
      <c r="S68" s="31"/>
      <c r="T68" s="31"/>
      <c r="U68" s="36">
        <v>1</v>
      </c>
      <c r="V68" s="31">
        <v>0</v>
      </c>
      <c r="W68" s="31" t="s">
        <v>35</v>
      </c>
      <c r="X68" s="31" t="b">
        <v>0</v>
      </c>
      <c r="Y68" s="31" t="s">
        <v>41</v>
      </c>
      <c r="Z68" s="31" t="s">
        <v>1317</v>
      </c>
      <c r="AA68" s="65" t="s">
        <v>828</v>
      </c>
      <c r="AB68" s="67"/>
    </row>
    <row r="69" spans="1:28" ht="14.25">
      <c r="A69" s="31" t="s">
        <v>829</v>
      </c>
      <c r="B69" s="31" t="s">
        <v>830</v>
      </c>
      <c r="C69" s="31" t="s">
        <v>831</v>
      </c>
      <c r="D69" s="31"/>
      <c r="E69" s="31" t="s">
        <v>1813</v>
      </c>
      <c r="F69" s="31" t="s">
        <v>118</v>
      </c>
      <c r="G69" s="35">
        <v>29.99</v>
      </c>
      <c r="H69" s="35">
        <v>99.99</v>
      </c>
      <c r="I69" s="35">
        <v>99.99</v>
      </c>
      <c r="J69" s="35">
        <v>99.99</v>
      </c>
      <c r="K69" s="31"/>
      <c r="L69" s="35">
        <v>34.989999999999995</v>
      </c>
      <c r="M69" s="35">
        <f>H69-(G69+L69)</f>
        <v>35.010000000000005</v>
      </c>
      <c r="N69" s="66">
        <f>M69/G69</f>
        <v>1.1673891297099035</v>
      </c>
      <c r="O69" s="32">
        <v>187</v>
      </c>
      <c r="P69" s="34">
        <v>136926</v>
      </c>
      <c r="Q69" s="31" t="s">
        <v>58</v>
      </c>
      <c r="R69" s="33">
        <v>4.4</v>
      </c>
      <c r="S69" s="31" t="s">
        <v>40</v>
      </c>
      <c r="T69" s="31"/>
      <c r="U69" s="36">
        <v>2</v>
      </c>
      <c r="V69" s="31">
        <v>1</v>
      </c>
      <c r="W69" s="31" t="s">
        <v>35</v>
      </c>
      <c r="X69" s="31" t="b">
        <v>0</v>
      </c>
      <c r="Y69" s="31"/>
      <c r="Z69" s="31" t="s">
        <v>1814</v>
      </c>
      <c r="AA69" s="65" t="s">
        <v>832</v>
      </c>
      <c r="AB69" s="65"/>
    </row>
    <row r="70" spans="1:28" ht="14.25">
      <c r="A70" s="31" t="s">
        <v>1603</v>
      </c>
      <c r="B70" s="31" t="s">
        <v>1604</v>
      </c>
      <c r="C70" s="31"/>
      <c r="D70" s="31"/>
      <c r="E70" s="31" t="s">
        <v>1594</v>
      </c>
      <c r="F70" s="31" t="s">
        <v>1299</v>
      </c>
      <c r="G70" s="35">
        <v>24.99</v>
      </c>
      <c r="H70" s="35">
        <v>49.96</v>
      </c>
      <c r="I70" s="35">
        <v>49.96</v>
      </c>
      <c r="J70" s="35"/>
      <c r="K70" s="31"/>
      <c r="L70" s="35">
        <v>16.22</v>
      </c>
      <c r="M70" s="35">
        <f>H70-(G70+L70)</f>
        <v>8.750000000000007</v>
      </c>
      <c r="N70" s="66">
        <f>M70/G70</f>
        <v>0.3501400560224093</v>
      </c>
      <c r="O70" s="32">
        <v>3984</v>
      </c>
      <c r="P70" s="34">
        <v>14841</v>
      </c>
      <c r="Q70" s="31" t="s">
        <v>61</v>
      </c>
      <c r="R70" s="33">
        <v>4.3</v>
      </c>
      <c r="S70" s="31"/>
      <c r="T70" s="31"/>
      <c r="U70" s="36">
        <v>1</v>
      </c>
      <c r="V70" s="31">
        <v>1</v>
      </c>
      <c r="W70" s="31" t="s">
        <v>35</v>
      </c>
      <c r="X70" s="31" t="b">
        <v>0</v>
      </c>
      <c r="Y70" s="31"/>
      <c r="Z70" s="31" t="s">
        <v>1605</v>
      </c>
      <c r="AA70" s="65" t="s">
        <v>1606</v>
      </c>
      <c r="AB70" s="67"/>
    </row>
    <row r="71" spans="1:28" ht="14.25">
      <c r="A71" s="31" t="s">
        <v>1607</v>
      </c>
      <c r="B71" s="31" t="s">
        <v>1608</v>
      </c>
      <c r="C71" s="31" t="s">
        <v>1609</v>
      </c>
      <c r="D71" s="31" t="s">
        <v>1610</v>
      </c>
      <c r="E71" s="31" t="s">
        <v>1562</v>
      </c>
      <c r="F71" s="31" t="s">
        <v>1562</v>
      </c>
      <c r="G71" s="35">
        <v>49</v>
      </c>
      <c r="H71" s="35">
        <v>75.24</v>
      </c>
      <c r="I71" s="35">
        <v>75.24</v>
      </c>
      <c r="J71" s="35">
        <v>73.99</v>
      </c>
      <c r="K71" s="31"/>
      <c r="L71" s="35">
        <v>16.32</v>
      </c>
      <c r="M71" s="35">
        <f>H71-(G71+L71)</f>
        <v>9.920000000000002</v>
      </c>
      <c r="N71" s="66">
        <f>M71/G71</f>
        <v>0.20244897959183678</v>
      </c>
      <c r="O71" s="32">
        <v>18</v>
      </c>
      <c r="P71" s="34">
        <v>1877</v>
      </c>
      <c r="Q71" s="31" t="s">
        <v>50</v>
      </c>
      <c r="R71" s="33">
        <v>4.2</v>
      </c>
      <c r="S71" s="31"/>
      <c r="T71" s="31"/>
      <c r="U71" s="36">
        <v>5</v>
      </c>
      <c r="V71" s="31">
        <v>2</v>
      </c>
      <c r="W71" s="31"/>
      <c r="X71" s="31" t="b">
        <v>1</v>
      </c>
      <c r="Y71" s="31"/>
      <c r="Z71" s="31" t="s">
        <v>1290</v>
      </c>
      <c r="AA71" s="65" t="s">
        <v>1611</v>
      </c>
      <c r="AB71" s="65"/>
    </row>
    <row r="72" spans="1:28" ht="14.25">
      <c r="A72" s="31" t="s">
        <v>1612</v>
      </c>
      <c r="B72" s="31" t="s">
        <v>1613</v>
      </c>
      <c r="C72" s="31" t="s">
        <v>1614</v>
      </c>
      <c r="D72" s="31" t="s">
        <v>1615</v>
      </c>
      <c r="E72" s="31" t="s">
        <v>38</v>
      </c>
      <c r="F72" s="31" t="s">
        <v>38</v>
      </c>
      <c r="G72" s="35">
        <v>71</v>
      </c>
      <c r="H72" s="35">
        <v>98.48</v>
      </c>
      <c r="I72" s="35">
        <v>97.99</v>
      </c>
      <c r="J72" s="35">
        <v>98.5</v>
      </c>
      <c r="K72" s="31"/>
      <c r="L72" s="35">
        <v>19.98</v>
      </c>
      <c r="M72" s="35">
        <f>H72-(G72+L72)</f>
        <v>7.5</v>
      </c>
      <c r="N72" s="66">
        <f>M72/G72</f>
        <v>0.1056338028169014</v>
      </c>
      <c r="O72" s="32">
        <v>282</v>
      </c>
      <c r="P72" s="34">
        <v>220</v>
      </c>
      <c r="Q72" s="31" t="s">
        <v>50</v>
      </c>
      <c r="R72" s="33">
        <v>4.3</v>
      </c>
      <c r="S72" s="31"/>
      <c r="T72" s="31"/>
      <c r="U72" s="36">
        <v>5</v>
      </c>
      <c r="V72" s="31">
        <v>3</v>
      </c>
      <c r="W72" s="31"/>
      <c r="X72" s="31" t="b">
        <v>1</v>
      </c>
      <c r="Y72" s="31"/>
      <c r="Z72" s="31" t="s">
        <v>1290</v>
      </c>
      <c r="AA72" s="65" t="s">
        <v>1616</v>
      </c>
      <c r="AB72" s="67"/>
    </row>
    <row r="73" spans="1:28" ht="14.25">
      <c r="A73" s="31" t="s">
        <v>1815</v>
      </c>
      <c r="B73" s="31" t="s">
        <v>1816</v>
      </c>
      <c r="C73" s="31"/>
      <c r="D73" s="31"/>
      <c r="E73" s="31" t="s">
        <v>1817</v>
      </c>
      <c r="F73" s="31" t="s">
        <v>1817</v>
      </c>
      <c r="G73" s="35">
        <v>74.15</v>
      </c>
      <c r="H73" s="35">
        <v>142.56</v>
      </c>
      <c r="I73" s="35">
        <v>142.56</v>
      </c>
      <c r="J73" s="35">
        <v>147.47</v>
      </c>
      <c r="K73" s="31"/>
      <c r="L73" s="35">
        <v>38.36</v>
      </c>
      <c r="M73" s="35">
        <f>H73-(G73+L73)</f>
        <v>30.049999999999997</v>
      </c>
      <c r="N73" s="66">
        <f>M73/G73</f>
        <v>0.40525960890087653</v>
      </c>
      <c r="O73" s="32">
        <v>7202</v>
      </c>
      <c r="P73" s="34">
        <v>65</v>
      </c>
      <c r="Q73" s="31" t="s">
        <v>1818</v>
      </c>
      <c r="R73" s="33">
        <v>4.7</v>
      </c>
      <c r="S73" s="31" t="s">
        <v>40</v>
      </c>
      <c r="T73" s="31"/>
      <c r="U73" s="36">
        <v>11</v>
      </c>
      <c r="V73" s="31">
        <v>1</v>
      </c>
      <c r="W73" s="31" t="s">
        <v>35</v>
      </c>
      <c r="X73" s="31" t="b">
        <v>1</v>
      </c>
      <c r="Y73" s="31" t="s">
        <v>1819</v>
      </c>
      <c r="Z73" s="31" t="s">
        <v>1804</v>
      </c>
      <c r="AA73" s="65" t="s">
        <v>1820</v>
      </c>
      <c r="AB73" s="65"/>
    </row>
    <row r="74" spans="1:28" ht="14.25">
      <c r="A74" s="31" t="s">
        <v>618</v>
      </c>
      <c r="B74" s="31" t="s">
        <v>619</v>
      </c>
      <c r="C74" s="31" t="s">
        <v>620</v>
      </c>
      <c r="D74" s="31"/>
      <c r="E74" s="31" t="s">
        <v>53</v>
      </c>
      <c r="F74" s="31" t="s">
        <v>36</v>
      </c>
      <c r="G74" s="35">
        <v>23</v>
      </c>
      <c r="H74" s="35">
        <v>58.38999999999999</v>
      </c>
      <c r="I74" s="35"/>
      <c r="J74" s="35">
        <v>58.38</v>
      </c>
      <c r="K74" s="31"/>
      <c r="L74" s="35">
        <v>13.790000000000001</v>
      </c>
      <c r="M74" s="35">
        <f>H74-(G74+L74)</f>
        <v>21.599999999999994</v>
      </c>
      <c r="N74" s="66">
        <f>M74/G74</f>
        <v>0.9391304347826085</v>
      </c>
      <c r="O74" s="32">
        <v>62</v>
      </c>
      <c r="P74" s="34"/>
      <c r="Q74" s="31" t="s">
        <v>34</v>
      </c>
      <c r="R74" s="33">
        <v>4.2</v>
      </c>
      <c r="S74" s="31"/>
      <c r="T74" s="31"/>
      <c r="U74" s="36">
        <v>15</v>
      </c>
      <c r="V74" s="31">
        <v>0</v>
      </c>
      <c r="W74" s="31" t="s">
        <v>35</v>
      </c>
      <c r="X74" s="31" t="b">
        <v>0</v>
      </c>
      <c r="Y74" s="31" t="s">
        <v>41</v>
      </c>
      <c r="Z74" s="31" t="s">
        <v>1286</v>
      </c>
      <c r="AA74" s="65" t="s">
        <v>621</v>
      </c>
      <c r="AB74" s="67"/>
    </row>
    <row r="75" spans="1:28" ht="14.25">
      <c r="A75" s="31" t="s">
        <v>833</v>
      </c>
      <c r="B75" s="31" t="s">
        <v>834</v>
      </c>
      <c r="C75" s="31" t="s">
        <v>835</v>
      </c>
      <c r="D75" s="31"/>
      <c r="E75" s="31" t="s">
        <v>53</v>
      </c>
      <c r="F75" s="31" t="s">
        <v>36</v>
      </c>
      <c r="G75" s="35">
        <v>12</v>
      </c>
      <c r="H75" s="35">
        <v>32.19</v>
      </c>
      <c r="I75" s="35">
        <v>32.19</v>
      </c>
      <c r="J75" s="35">
        <v>32.18</v>
      </c>
      <c r="K75" s="31"/>
      <c r="L75" s="35">
        <v>9.860000000000001</v>
      </c>
      <c r="M75" s="35">
        <f>H75-(G75+L75)</f>
        <v>10.329999999999998</v>
      </c>
      <c r="N75" s="66">
        <f>M75/G75</f>
        <v>0.8608333333333332</v>
      </c>
      <c r="O75" s="32">
        <v>19</v>
      </c>
      <c r="P75" s="34">
        <v>75716</v>
      </c>
      <c r="Q75" s="31" t="s">
        <v>34</v>
      </c>
      <c r="R75" s="33">
        <v>4.5</v>
      </c>
      <c r="S75" s="31"/>
      <c r="T75" s="31"/>
      <c r="U75" s="36">
        <v>7</v>
      </c>
      <c r="V75" s="31">
        <v>1</v>
      </c>
      <c r="W75" s="31" t="s">
        <v>35</v>
      </c>
      <c r="X75" s="31" t="b">
        <v>0</v>
      </c>
      <c r="Y75" s="31" t="s">
        <v>41</v>
      </c>
      <c r="Z75" s="31" t="s">
        <v>1286</v>
      </c>
      <c r="AA75" s="65" t="s">
        <v>836</v>
      </c>
      <c r="AB75" s="65"/>
    </row>
    <row r="76" spans="1:28" ht="14.25">
      <c r="A76" s="31" t="s">
        <v>837</v>
      </c>
      <c r="B76" s="31" t="s">
        <v>838</v>
      </c>
      <c r="C76" s="31" t="s">
        <v>839</v>
      </c>
      <c r="D76" s="31"/>
      <c r="E76" s="31" t="s">
        <v>53</v>
      </c>
      <c r="F76" s="31" t="s">
        <v>36</v>
      </c>
      <c r="G76" s="35">
        <v>27</v>
      </c>
      <c r="H76" s="35">
        <v>46.96</v>
      </c>
      <c r="I76" s="35">
        <v>46.96</v>
      </c>
      <c r="J76" s="35">
        <v>46.96</v>
      </c>
      <c r="K76" s="31"/>
      <c r="L76" s="35">
        <v>12.07</v>
      </c>
      <c r="M76" s="35">
        <f>H76-(G76+L76)</f>
        <v>7.890000000000001</v>
      </c>
      <c r="N76" s="66">
        <f>M76/G76</f>
        <v>0.2922222222222222</v>
      </c>
      <c r="O76" s="32">
        <v>1236</v>
      </c>
      <c r="P76" s="34">
        <v>27794</v>
      </c>
      <c r="Q76" s="31" t="s">
        <v>34</v>
      </c>
      <c r="R76" s="33">
        <v>4.5</v>
      </c>
      <c r="S76" s="31"/>
      <c r="T76" s="31"/>
      <c r="U76" s="36">
        <v>28</v>
      </c>
      <c r="V76" s="31">
        <v>2</v>
      </c>
      <c r="W76" s="31" t="s">
        <v>35</v>
      </c>
      <c r="X76" s="31" t="b">
        <v>0</v>
      </c>
      <c r="Y76" s="31" t="s">
        <v>41</v>
      </c>
      <c r="Z76" s="31" t="s">
        <v>1286</v>
      </c>
      <c r="AA76" s="65" t="s">
        <v>840</v>
      </c>
      <c r="AB76" s="67"/>
    </row>
    <row r="77" spans="1:28" ht="14.25">
      <c r="A77" s="31" t="s">
        <v>841</v>
      </c>
      <c r="B77" s="31" t="s">
        <v>842</v>
      </c>
      <c r="C77" s="31" t="s">
        <v>843</v>
      </c>
      <c r="D77" s="31"/>
      <c r="E77" s="31" t="s">
        <v>53</v>
      </c>
      <c r="F77" s="31" t="s">
        <v>36</v>
      </c>
      <c r="G77" s="35">
        <v>35</v>
      </c>
      <c r="H77" s="35">
        <v>52.69</v>
      </c>
      <c r="I77" s="35">
        <v>52.69</v>
      </c>
      <c r="J77" s="35">
        <v>49.58</v>
      </c>
      <c r="K77" s="31"/>
      <c r="L77" s="35">
        <v>12.930000000000001</v>
      </c>
      <c r="M77" s="35">
        <f>H77-(G77+L77)</f>
        <v>4.759999999999998</v>
      </c>
      <c r="N77" s="66">
        <f>M77/G77</f>
        <v>0.13599999999999995</v>
      </c>
      <c r="O77" s="32">
        <v>824</v>
      </c>
      <c r="P77" s="34">
        <v>42184</v>
      </c>
      <c r="Q77" s="31" t="s">
        <v>34</v>
      </c>
      <c r="R77" s="33">
        <v>4.7</v>
      </c>
      <c r="S77" s="31"/>
      <c r="T77" s="31"/>
      <c r="U77" s="36">
        <v>80</v>
      </c>
      <c r="V77" s="31">
        <v>3</v>
      </c>
      <c r="W77" s="31" t="s">
        <v>35</v>
      </c>
      <c r="X77" s="31" t="b">
        <v>0</v>
      </c>
      <c r="Y77" s="31" t="s">
        <v>41</v>
      </c>
      <c r="Z77" s="31" t="s">
        <v>1286</v>
      </c>
      <c r="AA77" s="65" t="s">
        <v>844</v>
      </c>
      <c r="AB77" s="65"/>
    </row>
    <row r="78" spans="1:28" ht="14.25">
      <c r="A78" s="31" t="s">
        <v>431</v>
      </c>
      <c r="B78" s="31" t="s">
        <v>432</v>
      </c>
      <c r="C78" s="31" t="s">
        <v>433</v>
      </c>
      <c r="D78" s="31"/>
      <c r="E78" s="31" t="s">
        <v>53</v>
      </c>
      <c r="F78" s="31" t="s">
        <v>36</v>
      </c>
      <c r="G78" s="35">
        <v>16</v>
      </c>
      <c r="H78" s="35">
        <v>35.79</v>
      </c>
      <c r="I78" s="35">
        <v>35.79</v>
      </c>
      <c r="J78" s="35">
        <v>35.04</v>
      </c>
      <c r="K78" s="31"/>
      <c r="L78" s="35">
        <v>10.4</v>
      </c>
      <c r="M78" s="35">
        <f>H78-(G78+L78)</f>
        <v>9.39</v>
      </c>
      <c r="N78" s="66">
        <f>M78/G78</f>
        <v>0.586875</v>
      </c>
      <c r="O78" s="32">
        <v>11</v>
      </c>
      <c r="P78" s="34">
        <v>106698</v>
      </c>
      <c r="Q78" s="31" t="s">
        <v>34</v>
      </c>
      <c r="R78" s="33">
        <v>4.5</v>
      </c>
      <c r="S78" s="31"/>
      <c r="T78" s="31"/>
      <c r="U78" s="36">
        <v>24</v>
      </c>
      <c r="V78" s="31">
        <v>1</v>
      </c>
      <c r="W78" s="31" t="s">
        <v>35</v>
      </c>
      <c r="X78" s="31" t="b">
        <v>0</v>
      </c>
      <c r="Y78" s="31" t="s">
        <v>41</v>
      </c>
      <c r="Z78" s="31" t="s">
        <v>1286</v>
      </c>
      <c r="AA78" s="65" t="s">
        <v>434</v>
      </c>
      <c r="AB78" s="67"/>
    </row>
    <row r="79" spans="1:28" ht="14.25">
      <c r="A79" s="31" t="s">
        <v>1618</v>
      </c>
      <c r="B79" s="31" t="s">
        <v>1619</v>
      </c>
      <c r="C79" s="31" t="s">
        <v>1620</v>
      </c>
      <c r="D79" s="31"/>
      <c r="E79" s="31" t="s">
        <v>53</v>
      </c>
      <c r="F79" s="31" t="s">
        <v>36</v>
      </c>
      <c r="G79" s="35">
        <v>43</v>
      </c>
      <c r="H79" s="35">
        <v>68.92</v>
      </c>
      <c r="I79" s="35"/>
      <c r="J79" s="35">
        <v>68.91</v>
      </c>
      <c r="K79" s="31"/>
      <c r="L79" s="35">
        <v>16.4</v>
      </c>
      <c r="M79" s="35">
        <f>H79-(G79+L79)</f>
        <v>9.520000000000003</v>
      </c>
      <c r="N79" s="66">
        <f>M79/G79</f>
        <v>0.22139534883720938</v>
      </c>
      <c r="O79" s="32">
        <v>122</v>
      </c>
      <c r="P79" s="34">
        <v>41809</v>
      </c>
      <c r="Q79" s="31" t="s">
        <v>34</v>
      </c>
      <c r="R79" s="33">
        <v>4.8</v>
      </c>
      <c r="S79" s="31"/>
      <c r="T79" s="31"/>
      <c r="U79" s="36">
        <v>7</v>
      </c>
      <c r="V79" s="31">
        <v>0</v>
      </c>
      <c r="W79" s="31" t="s">
        <v>35</v>
      </c>
      <c r="X79" s="31" t="b">
        <v>0</v>
      </c>
      <c r="Y79" s="31" t="s">
        <v>41</v>
      </c>
      <c r="Z79" s="31" t="s">
        <v>1286</v>
      </c>
      <c r="AA79" s="65" t="s">
        <v>1621</v>
      </c>
      <c r="AB79" s="67"/>
    </row>
    <row r="80" spans="1:28" ht="14.25">
      <c r="A80" s="31" t="s">
        <v>388</v>
      </c>
      <c r="B80" s="31" t="s">
        <v>389</v>
      </c>
      <c r="C80" s="31" t="s">
        <v>390</v>
      </c>
      <c r="D80" s="31"/>
      <c r="E80" s="31" t="s">
        <v>53</v>
      </c>
      <c r="F80" s="31" t="s">
        <v>36</v>
      </c>
      <c r="G80" s="35">
        <v>32</v>
      </c>
      <c r="H80" s="35">
        <v>54.99</v>
      </c>
      <c r="I80" s="35">
        <v>54.99</v>
      </c>
      <c r="J80" s="35">
        <v>53.98</v>
      </c>
      <c r="K80" s="31"/>
      <c r="L80" s="35">
        <v>15.46</v>
      </c>
      <c r="M80" s="35">
        <f>H80-(G80+L80)</f>
        <v>7.530000000000001</v>
      </c>
      <c r="N80" s="66">
        <f>M80/G80</f>
        <v>0.23531250000000004</v>
      </c>
      <c r="O80" s="32">
        <v>94</v>
      </c>
      <c r="P80" s="34">
        <v>75389</v>
      </c>
      <c r="Q80" s="31" t="s">
        <v>34</v>
      </c>
      <c r="R80" s="33">
        <v>4.1</v>
      </c>
      <c r="S80" s="31"/>
      <c r="T80" s="31"/>
      <c r="U80" s="36">
        <v>24</v>
      </c>
      <c r="V80" s="31">
        <v>1</v>
      </c>
      <c r="W80" s="31" t="s">
        <v>35</v>
      </c>
      <c r="X80" s="31" t="b">
        <v>0</v>
      </c>
      <c r="Y80" s="31" t="s">
        <v>41</v>
      </c>
      <c r="Z80" s="31" t="s">
        <v>1286</v>
      </c>
      <c r="AA80" s="65" t="s">
        <v>391</v>
      </c>
      <c r="AB80" s="67"/>
    </row>
    <row r="81" spans="1:28" ht="14.25">
      <c r="A81" s="31" t="s">
        <v>707</v>
      </c>
      <c r="B81" s="31" t="s">
        <v>708</v>
      </c>
      <c r="C81" s="31" t="s">
        <v>709</v>
      </c>
      <c r="D81" s="31"/>
      <c r="E81" s="31" t="s">
        <v>53</v>
      </c>
      <c r="F81" s="31" t="s">
        <v>36</v>
      </c>
      <c r="G81" s="35">
        <v>72</v>
      </c>
      <c r="H81" s="35">
        <v>139.99</v>
      </c>
      <c r="I81" s="35">
        <v>139.99</v>
      </c>
      <c r="J81" s="35">
        <v>139.99</v>
      </c>
      <c r="K81" s="31"/>
      <c r="L81" s="35">
        <v>28.540000000000003</v>
      </c>
      <c r="M81" s="35">
        <f>H81-(G81+L81)</f>
        <v>39.45</v>
      </c>
      <c r="N81" s="66">
        <f>M81/G81</f>
        <v>0.5479166666666667</v>
      </c>
      <c r="O81" s="32">
        <v>0</v>
      </c>
      <c r="P81" s="34">
        <v>174578</v>
      </c>
      <c r="Q81" s="31" t="s">
        <v>34</v>
      </c>
      <c r="R81" s="33">
        <v>0</v>
      </c>
      <c r="S81" s="31"/>
      <c r="T81" s="31"/>
      <c r="U81" s="36">
        <v>3</v>
      </c>
      <c r="V81" s="31">
        <v>1</v>
      </c>
      <c r="W81" s="31" t="s">
        <v>35</v>
      </c>
      <c r="X81" s="31" t="b">
        <v>0</v>
      </c>
      <c r="Y81" s="31" t="s">
        <v>41</v>
      </c>
      <c r="Z81" s="31" t="s">
        <v>1286</v>
      </c>
      <c r="AA81" s="65" t="s">
        <v>710</v>
      </c>
      <c r="AB81" s="67"/>
    </row>
    <row r="82" spans="1:28" ht="14.25">
      <c r="A82" s="31" t="s">
        <v>397</v>
      </c>
      <c r="B82" s="31" t="s">
        <v>398</v>
      </c>
      <c r="C82" s="31" t="s">
        <v>399</v>
      </c>
      <c r="D82" s="31"/>
      <c r="E82" s="31" t="s">
        <v>53</v>
      </c>
      <c r="F82" s="31" t="s">
        <v>36</v>
      </c>
      <c r="G82" s="35">
        <v>12</v>
      </c>
      <c r="H82" s="35">
        <v>29.47</v>
      </c>
      <c r="I82" s="35">
        <v>29.47</v>
      </c>
      <c r="J82" s="35">
        <v>20.38</v>
      </c>
      <c r="K82" s="31"/>
      <c r="L82" s="35">
        <v>9.63</v>
      </c>
      <c r="M82" s="35">
        <f>H82-(G82+L82)</f>
        <v>7.839999999999996</v>
      </c>
      <c r="N82" s="66">
        <f>M82/G82</f>
        <v>0.653333333333333</v>
      </c>
      <c r="O82" s="32">
        <v>35</v>
      </c>
      <c r="P82" s="34"/>
      <c r="Q82" s="31" t="s">
        <v>34</v>
      </c>
      <c r="R82" s="33">
        <v>3.7</v>
      </c>
      <c r="S82" s="31"/>
      <c r="T82" s="31"/>
      <c r="U82" s="36">
        <v>27</v>
      </c>
      <c r="V82" s="31">
        <v>1</v>
      </c>
      <c r="W82" s="31" t="s">
        <v>35</v>
      </c>
      <c r="X82" s="31" t="b">
        <v>0</v>
      </c>
      <c r="Y82" s="31" t="s">
        <v>41</v>
      </c>
      <c r="Z82" s="31" t="s">
        <v>1286</v>
      </c>
      <c r="AA82" s="65" t="s">
        <v>79</v>
      </c>
      <c r="AB82" s="65"/>
    </row>
    <row r="83" spans="1:28" ht="14.25">
      <c r="A83" s="31" t="s">
        <v>643</v>
      </c>
      <c r="B83" s="31" t="s">
        <v>644</v>
      </c>
      <c r="C83" s="31" t="s">
        <v>645</v>
      </c>
      <c r="D83" s="31"/>
      <c r="E83" s="31" t="s">
        <v>53</v>
      </c>
      <c r="F83" s="31" t="s">
        <v>36</v>
      </c>
      <c r="G83" s="35">
        <v>18</v>
      </c>
      <c r="H83" s="35">
        <v>53.97</v>
      </c>
      <c r="I83" s="35"/>
      <c r="J83" s="35">
        <v>53.97</v>
      </c>
      <c r="K83" s="31"/>
      <c r="L83" s="35">
        <v>13.13</v>
      </c>
      <c r="M83" s="35">
        <f>H83-(G83+L83)</f>
        <v>22.839999999999996</v>
      </c>
      <c r="N83" s="66">
        <f>M83/G83</f>
        <v>1.2688888888888887</v>
      </c>
      <c r="O83" s="32">
        <v>18</v>
      </c>
      <c r="P83" s="34">
        <v>100548</v>
      </c>
      <c r="Q83" s="31" t="s">
        <v>34</v>
      </c>
      <c r="R83" s="33">
        <v>4.7</v>
      </c>
      <c r="S83" s="31"/>
      <c r="T83" s="31"/>
      <c r="U83" s="36">
        <v>8</v>
      </c>
      <c r="V83" s="31">
        <v>0</v>
      </c>
      <c r="W83" s="31" t="s">
        <v>35</v>
      </c>
      <c r="X83" s="31" t="b">
        <v>0</v>
      </c>
      <c r="Y83" s="31" t="s">
        <v>41</v>
      </c>
      <c r="Z83" s="31" t="s">
        <v>1286</v>
      </c>
      <c r="AA83" s="65" t="s">
        <v>646</v>
      </c>
      <c r="AB83" s="67"/>
    </row>
    <row r="84" spans="1:28" ht="14.25">
      <c r="A84" s="31" t="s">
        <v>1622</v>
      </c>
      <c r="B84" s="31" t="s">
        <v>1623</v>
      </c>
      <c r="C84" s="31" t="s">
        <v>1624</v>
      </c>
      <c r="D84" s="31"/>
      <c r="E84" s="31" t="s">
        <v>53</v>
      </c>
      <c r="F84" s="31" t="s">
        <v>36</v>
      </c>
      <c r="G84" s="35">
        <v>15.85</v>
      </c>
      <c r="H84" s="35">
        <v>29.34</v>
      </c>
      <c r="I84" s="35">
        <v>29.34</v>
      </c>
      <c r="J84" s="35">
        <v>20.29</v>
      </c>
      <c r="K84" s="31"/>
      <c r="L84" s="35">
        <v>9.430000000000001</v>
      </c>
      <c r="M84" s="35">
        <f>H84-(G84+L84)</f>
        <v>4.059999999999999</v>
      </c>
      <c r="N84" s="66">
        <f>M84/G84</f>
        <v>0.25615141955835957</v>
      </c>
      <c r="O84" s="32">
        <v>53</v>
      </c>
      <c r="P84" s="34">
        <v>71441</v>
      </c>
      <c r="Q84" s="31" t="s">
        <v>34</v>
      </c>
      <c r="R84" s="33">
        <v>4.5</v>
      </c>
      <c r="S84" s="31"/>
      <c r="T84" s="31"/>
      <c r="U84" s="36">
        <v>27</v>
      </c>
      <c r="V84" s="31">
        <v>2</v>
      </c>
      <c r="W84" s="31" t="s">
        <v>35</v>
      </c>
      <c r="X84" s="31" t="b">
        <v>0</v>
      </c>
      <c r="Y84" s="31" t="s">
        <v>41</v>
      </c>
      <c r="Z84" s="31" t="s">
        <v>1286</v>
      </c>
      <c r="AA84" s="65" t="s">
        <v>1625</v>
      </c>
      <c r="AB84" s="65"/>
    </row>
    <row r="85" spans="1:28" ht="14.25">
      <c r="A85" s="31" t="s">
        <v>845</v>
      </c>
      <c r="B85" s="31" t="s">
        <v>358</v>
      </c>
      <c r="C85" s="31" t="s">
        <v>359</v>
      </c>
      <c r="D85" s="31"/>
      <c r="E85" s="31" t="s">
        <v>53</v>
      </c>
      <c r="F85" s="31" t="s">
        <v>36</v>
      </c>
      <c r="G85" s="35">
        <v>14</v>
      </c>
      <c r="H85" s="35">
        <v>33</v>
      </c>
      <c r="I85" s="35">
        <v>33</v>
      </c>
      <c r="J85" s="35">
        <v>30</v>
      </c>
      <c r="K85" s="31"/>
      <c r="L85" s="35">
        <v>9.98</v>
      </c>
      <c r="M85" s="35">
        <f>H85-(G85+L85)</f>
        <v>9.02</v>
      </c>
      <c r="N85" s="66">
        <f>M85/G85</f>
        <v>0.6442857142857142</v>
      </c>
      <c r="O85" s="32">
        <v>43</v>
      </c>
      <c r="P85" s="34">
        <v>89109</v>
      </c>
      <c r="Q85" s="31" t="s">
        <v>34</v>
      </c>
      <c r="R85" s="33">
        <v>4.3</v>
      </c>
      <c r="S85" s="31"/>
      <c r="T85" s="31"/>
      <c r="U85" s="36">
        <v>28</v>
      </c>
      <c r="V85" s="31">
        <v>2</v>
      </c>
      <c r="W85" s="31" t="s">
        <v>35</v>
      </c>
      <c r="X85" s="31" t="b">
        <v>0</v>
      </c>
      <c r="Y85" s="31" t="s">
        <v>41</v>
      </c>
      <c r="Z85" s="31" t="s">
        <v>1286</v>
      </c>
      <c r="AA85" s="65" t="s">
        <v>360</v>
      </c>
      <c r="AB85" s="64"/>
    </row>
    <row r="86" spans="1:28" ht="14.25">
      <c r="A86" s="31" t="s">
        <v>195</v>
      </c>
      <c r="B86" s="31" t="s">
        <v>196</v>
      </c>
      <c r="C86" s="31" t="s">
        <v>197</v>
      </c>
      <c r="D86" s="31"/>
      <c r="E86" s="31" t="s">
        <v>53</v>
      </c>
      <c r="F86" s="31" t="s">
        <v>36</v>
      </c>
      <c r="G86" s="35">
        <v>14</v>
      </c>
      <c r="H86" s="35">
        <v>27.5</v>
      </c>
      <c r="I86" s="35">
        <v>27.5</v>
      </c>
      <c r="J86" s="35">
        <v>27.49</v>
      </c>
      <c r="K86" s="31"/>
      <c r="L86" s="35">
        <v>9.16</v>
      </c>
      <c r="M86" s="35">
        <f>H86-(G86+L86)</f>
        <v>4.34</v>
      </c>
      <c r="N86" s="66">
        <f>M86/G86</f>
        <v>0.31</v>
      </c>
      <c r="O86" s="32">
        <v>67</v>
      </c>
      <c r="P86" s="34">
        <v>75035</v>
      </c>
      <c r="Q86" s="31" t="s">
        <v>34</v>
      </c>
      <c r="R86" s="33">
        <v>3.9</v>
      </c>
      <c r="S86" s="31"/>
      <c r="T86" s="31"/>
      <c r="U86" s="36">
        <v>16</v>
      </c>
      <c r="V86" s="31">
        <v>4</v>
      </c>
      <c r="W86" s="31" t="s">
        <v>35</v>
      </c>
      <c r="X86" s="31" t="b">
        <v>0</v>
      </c>
      <c r="Y86" s="31" t="s">
        <v>41</v>
      </c>
      <c r="Z86" s="31" t="s">
        <v>1286</v>
      </c>
      <c r="AA86" s="65" t="s">
        <v>198</v>
      </c>
      <c r="AB86" s="67"/>
    </row>
    <row r="87" spans="1:28" ht="14.25">
      <c r="A87" s="31" t="s">
        <v>699</v>
      </c>
      <c r="B87" s="31" t="s">
        <v>700</v>
      </c>
      <c r="C87" s="31" t="s">
        <v>701</v>
      </c>
      <c r="D87" s="31"/>
      <c r="E87" s="31" t="s">
        <v>53</v>
      </c>
      <c r="F87" s="31" t="s">
        <v>36</v>
      </c>
      <c r="G87" s="35">
        <v>102</v>
      </c>
      <c r="H87" s="35">
        <v>153.47</v>
      </c>
      <c r="I87" s="35"/>
      <c r="J87" s="35">
        <v>153.47</v>
      </c>
      <c r="K87" s="31"/>
      <c r="L87" s="35">
        <v>30.29</v>
      </c>
      <c r="M87" s="35">
        <f>H87-(G87+L87)</f>
        <v>21.180000000000007</v>
      </c>
      <c r="N87" s="66">
        <f>M87/G87</f>
        <v>0.2076470588235295</v>
      </c>
      <c r="O87" s="32">
        <v>8</v>
      </c>
      <c r="P87" s="34">
        <v>29389</v>
      </c>
      <c r="Q87" s="31" t="s">
        <v>34</v>
      </c>
      <c r="R87" s="33">
        <v>4.9</v>
      </c>
      <c r="S87" s="31"/>
      <c r="T87" s="31"/>
      <c r="U87" s="36">
        <v>3</v>
      </c>
      <c r="V87" s="31">
        <v>0</v>
      </c>
      <c r="W87" s="31" t="s">
        <v>35</v>
      </c>
      <c r="X87" s="31" t="b">
        <v>0</v>
      </c>
      <c r="Y87" s="31" t="s">
        <v>41</v>
      </c>
      <c r="Z87" s="31" t="s">
        <v>1286</v>
      </c>
      <c r="AA87" s="65" t="s">
        <v>702</v>
      </c>
      <c r="AB87" s="67"/>
    </row>
    <row r="88" spans="1:28" ht="14.25">
      <c r="A88" s="31" t="s">
        <v>846</v>
      </c>
      <c r="B88" s="31" t="s">
        <v>847</v>
      </c>
      <c r="C88" s="31" t="s">
        <v>848</v>
      </c>
      <c r="D88" s="31"/>
      <c r="E88" s="31" t="s">
        <v>53</v>
      </c>
      <c r="F88" s="31" t="s">
        <v>36</v>
      </c>
      <c r="G88" s="35">
        <v>16</v>
      </c>
      <c r="H88" s="35">
        <v>34.99</v>
      </c>
      <c r="I88" s="35">
        <v>34.99</v>
      </c>
      <c r="J88" s="35">
        <v>24.63</v>
      </c>
      <c r="K88" s="31"/>
      <c r="L88" s="35">
        <v>10.46</v>
      </c>
      <c r="M88" s="35">
        <f>H88-(G88+L88)</f>
        <v>8.530000000000001</v>
      </c>
      <c r="N88" s="66">
        <f>M88/G88</f>
        <v>0.5331250000000001</v>
      </c>
      <c r="O88" s="32">
        <v>53</v>
      </c>
      <c r="P88" s="34">
        <v>92751</v>
      </c>
      <c r="Q88" s="31" t="s">
        <v>34</v>
      </c>
      <c r="R88" s="33">
        <v>3.9</v>
      </c>
      <c r="S88" s="31"/>
      <c r="T88" s="31"/>
      <c r="U88" s="36">
        <v>54</v>
      </c>
      <c r="V88" s="31">
        <v>1</v>
      </c>
      <c r="W88" s="31" t="s">
        <v>35</v>
      </c>
      <c r="X88" s="31" t="b">
        <v>0</v>
      </c>
      <c r="Y88" s="31" t="s">
        <v>41</v>
      </c>
      <c r="Z88" s="31" t="s">
        <v>1286</v>
      </c>
      <c r="AA88" s="65" t="s">
        <v>849</v>
      </c>
      <c r="AB88" s="67"/>
    </row>
    <row r="89" spans="1:28" ht="14.25">
      <c r="A89" s="31" t="s">
        <v>1821</v>
      </c>
      <c r="B89" s="31" t="s">
        <v>1822</v>
      </c>
      <c r="C89" s="31" t="s">
        <v>1823</v>
      </c>
      <c r="D89" s="31"/>
      <c r="E89" s="31" t="s">
        <v>1811</v>
      </c>
      <c r="F89" s="31" t="s">
        <v>36</v>
      </c>
      <c r="G89" s="35">
        <v>10</v>
      </c>
      <c r="H89" s="35">
        <v>24.52</v>
      </c>
      <c r="I89" s="35">
        <v>24.52</v>
      </c>
      <c r="J89" s="35">
        <v>24.04</v>
      </c>
      <c r="K89" s="31"/>
      <c r="L89" s="35">
        <v>8.71</v>
      </c>
      <c r="M89" s="35">
        <f>H89-(G89+L89)</f>
        <v>5.809999999999999</v>
      </c>
      <c r="N89" s="66">
        <f>M89/G89</f>
        <v>0.5809999999999998</v>
      </c>
      <c r="O89" s="32">
        <v>492</v>
      </c>
      <c r="P89" s="34">
        <v>20137</v>
      </c>
      <c r="Q89" s="31" t="s">
        <v>34</v>
      </c>
      <c r="R89" s="33">
        <v>4.6</v>
      </c>
      <c r="S89" s="31" t="s">
        <v>40</v>
      </c>
      <c r="T89" s="31"/>
      <c r="U89" s="36">
        <v>16</v>
      </c>
      <c r="V89" s="31">
        <v>6</v>
      </c>
      <c r="W89" s="31" t="s">
        <v>69</v>
      </c>
      <c r="X89" s="31" t="b">
        <v>0</v>
      </c>
      <c r="Y89" s="31" t="s">
        <v>41</v>
      </c>
      <c r="Z89" s="31" t="s">
        <v>1812</v>
      </c>
      <c r="AA89" s="65" t="s">
        <v>1824</v>
      </c>
      <c r="AB89" s="67"/>
    </row>
    <row r="90" spans="1:28" ht="14.25">
      <c r="A90" s="31" t="s">
        <v>598</v>
      </c>
      <c r="B90" s="31" t="s">
        <v>599</v>
      </c>
      <c r="C90" s="31" t="s">
        <v>600</v>
      </c>
      <c r="D90" s="31"/>
      <c r="E90" s="31" t="s">
        <v>53</v>
      </c>
      <c r="F90" s="31" t="s">
        <v>36</v>
      </c>
      <c r="G90" s="35">
        <v>14</v>
      </c>
      <c r="H90" s="35">
        <v>45.83</v>
      </c>
      <c r="I90" s="35"/>
      <c r="J90" s="35">
        <v>45.83</v>
      </c>
      <c r="K90" s="31"/>
      <c r="L90" s="35">
        <v>11.9</v>
      </c>
      <c r="M90" s="35">
        <f>H90-(G90+L90)</f>
        <v>19.93</v>
      </c>
      <c r="N90" s="66">
        <f>M90/G90</f>
        <v>1.4235714285714285</v>
      </c>
      <c r="O90" s="32">
        <v>5</v>
      </c>
      <c r="P90" s="34">
        <v>142594</v>
      </c>
      <c r="Q90" s="31" t="s">
        <v>34</v>
      </c>
      <c r="R90" s="33">
        <v>4.2</v>
      </c>
      <c r="S90" s="31"/>
      <c r="T90" s="31"/>
      <c r="U90" s="36">
        <v>5</v>
      </c>
      <c r="V90" s="31">
        <v>0</v>
      </c>
      <c r="W90" s="31" t="s">
        <v>35</v>
      </c>
      <c r="X90" s="31" t="b">
        <v>0</v>
      </c>
      <c r="Y90" s="31" t="s">
        <v>41</v>
      </c>
      <c r="Z90" s="31" t="s">
        <v>1286</v>
      </c>
      <c r="AA90" s="65" t="s">
        <v>601</v>
      </c>
      <c r="AB90" s="67"/>
    </row>
    <row r="91" spans="1:28" ht="14.25">
      <c r="A91" s="31" t="s">
        <v>850</v>
      </c>
      <c r="B91" s="31" t="s">
        <v>851</v>
      </c>
      <c r="C91" s="31" t="s">
        <v>852</v>
      </c>
      <c r="D91" s="31"/>
      <c r="E91" s="31" t="s">
        <v>53</v>
      </c>
      <c r="F91" s="31" t="s">
        <v>36</v>
      </c>
      <c r="G91" s="35">
        <v>14</v>
      </c>
      <c r="H91" s="35">
        <v>45.98</v>
      </c>
      <c r="I91" s="35"/>
      <c r="J91" s="35">
        <v>45.97</v>
      </c>
      <c r="K91" s="31"/>
      <c r="L91" s="35">
        <v>11.930000000000001</v>
      </c>
      <c r="M91" s="35">
        <f>H91-(G91+L91)</f>
        <v>20.049999999999997</v>
      </c>
      <c r="N91" s="66">
        <f>M91/G91</f>
        <v>1.432142857142857</v>
      </c>
      <c r="O91" s="32">
        <v>2</v>
      </c>
      <c r="P91" s="34"/>
      <c r="Q91" s="31" t="s">
        <v>34</v>
      </c>
      <c r="R91" s="33">
        <v>2</v>
      </c>
      <c r="S91" s="31"/>
      <c r="T91" s="31"/>
      <c r="U91" s="36">
        <v>5</v>
      </c>
      <c r="V91" s="31">
        <v>0</v>
      </c>
      <c r="W91" s="31" t="s">
        <v>35</v>
      </c>
      <c r="X91" s="31" t="b">
        <v>0</v>
      </c>
      <c r="Y91" s="31" t="s">
        <v>41</v>
      </c>
      <c r="Z91" s="31" t="s">
        <v>1286</v>
      </c>
      <c r="AA91" s="65" t="s">
        <v>853</v>
      </c>
      <c r="AB91" s="67"/>
    </row>
    <row r="92" spans="1:28" ht="14.25">
      <c r="A92" s="31" t="s">
        <v>272</v>
      </c>
      <c r="B92" s="31" t="s">
        <v>273</v>
      </c>
      <c r="C92" s="31" t="s">
        <v>274</v>
      </c>
      <c r="D92" s="31"/>
      <c r="E92" s="31" t="s">
        <v>53</v>
      </c>
      <c r="F92" s="31" t="s">
        <v>36</v>
      </c>
      <c r="G92" s="35">
        <v>17</v>
      </c>
      <c r="H92" s="35">
        <v>44.269999999999996</v>
      </c>
      <c r="I92" s="35"/>
      <c r="J92" s="35">
        <v>32.82</v>
      </c>
      <c r="K92" s="31"/>
      <c r="L92" s="35">
        <v>13.25</v>
      </c>
      <c r="M92" s="35">
        <f>H92-(G92+L92)</f>
        <v>14.019999999999996</v>
      </c>
      <c r="N92" s="66">
        <f>M92/G92</f>
        <v>0.824705882352941</v>
      </c>
      <c r="O92" s="32">
        <v>24</v>
      </c>
      <c r="P92" s="34">
        <v>123541</v>
      </c>
      <c r="Q92" s="31" t="s">
        <v>34</v>
      </c>
      <c r="R92" s="33">
        <v>3.5</v>
      </c>
      <c r="S92" s="31"/>
      <c r="T92" s="31"/>
      <c r="U92" s="36">
        <v>4</v>
      </c>
      <c r="V92" s="31">
        <v>0</v>
      </c>
      <c r="W92" s="31" t="s">
        <v>35</v>
      </c>
      <c r="X92" s="31" t="b">
        <v>0</v>
      </c>
      <c r="Y92" s="31" t="s">
        <v>41</v>
      </c>
      <c r="Z92" s="31" t="s">
        <v>1286</v>
      </c>
      <c r="AA92" s="65" t="s">
        <v>275</v>
      </c>
      <c r="AB92" s="67"/>
    </row>
    <row r="93" spans="1:28" ht="14.25">
      <c r="A93" s="31" t="s">
        <v>1626</v>
      </c>
      <c r="B93" s="31" t="s">
        <v>1627</v>
      </c>
      <c r="C93" s="31" t="s">
        <v>1628</v>
      </c>
      <c r="D93" s="31"/>
      <c r="E93" s="31" t="s">
        <v>53</v>
      </c>
      <c r="F93" s="31" t="s">
        <v>36</v>
      </c>
      <c r="G93" s="35">
        <v>30</v>
      </c>
      <c r="H93" s="35">
        <v>62.73</v>
      </c>
      <c r="I93" s="35"/>
      <c r="J93" s="35">
        <v>42.98</v>
      </c>
      <c r="K93" s="31"/>
      <c r="L93" s="35">
        <v>15.5</v>
      </c>
      <c r="M93" s="35">
        <f>H93-(G93+L93)</f>
        <v>17.229999999999997</v>
      </c>
      <c r="N93" s="66">
        <f>M93/G93</f>
        <v>0.5743333333333333</v>
      </c>
      <c r="O93" s="32">
        <v>11</v>
      </c>
      <c r="P93" s="34">
        <v>131152</v>
      </c>
      <c r="Q93" s="31" t="s">
        <v>34</v>
      </c>
      <c r="R93" s="33">
        <v>5</v>
      </c>
      <c r="S93" s="31"/>
      <c r="T93" s="31"/>
      <c r="U93" s="36">
        <v>5</v>
      </c>
      <c r="V93" s="31">
        <v>0</v>
      </c>
      <c r="W93" s="31" t="s">
        <v>35</v>
      </c>
      <c r="X93" s="31" t="b">
        <v>0</v>
      </c>
      <c r="Y93" s="31" t="s">
        <v>41</v>
      </c>
      <c r="Z93" s="31" t="s">
        <v>1286</v>
      </c>
      <c r="AA93" s="65" t="s">
        <v>1629</v>
      </c>
      <c r="AB93" s="67"/>
    </row>
    <row r="94" spans="1:28" ht="14.25">
      <c r="A94" s="31" t="s">
        <v>854</v>
      </c>
      <c r="B94" s="31" t="s">
        <v>855</v>
      </c>
      <c r="C94" s="31" t="s">
        <v>856</v>
      </c>
      <c r="D94" s="31"/>
      <c r="E94" s="31" t="s">
        <v>53</v>
      </c>
      <c r="F94" s="31" t="s">
        <v>36</v>
      </c>
      <c r="G94" s="35">
        <v>18.5</v>
      </c>
      <c r="H94" s="35">
        <v>47.52</v>
      </c>
      <c r="I94" s="35"/>
      <c r="J94" s="35">
        <v>47.52</v>
      </c>
      <c r="K94" s="31"/>
      <c r="L94" s="35">
        <v>12.8</v>
      </c>
      <c r="M94" s="35">
        <f>H94-(G94+L94)</f>
        <v>16.220000000000002</v>
      </c>
      <c r="N94" s="66">
        <f>M94/G94</f>
        <v>0.8767567567567569</v>
      </c>
      <c r="O94" s="32">
        <v>12</v>
      </c>
      <c r="P94" s="34">
        <v>122844</v>
      </c>
      <c r="Q94" s="31" t="s">
        <v>34</v>
      </c>
      <c r="R94" s="33">
        <v>3.2</v>
      </c>
      <c r="S94" s="31"/>
      <c r="T94" s="31"/>
      <c r="U94" s="36">
        <v>11</v>
      </c>
      <c r="V94" s="31">
        <v>0</v>
      </c>
      <c r="W94" s="31" t="s">
        <v>35</v>
      </c>
      <c r="X94" s="31" t="b">
        <v>0</v>
      </c>
      <c r="Y94" s="31" t="s">
        <v>41</v>
      </c>
      <c r="Z94" s="31" t="s">
        <v>1286</v>
      </c>
      <c r="AA94" s="65" t="s">
        <v>857</v>
      </c>
      <c r="AB94" s="67"/>
    </row>
    <row r="95" spans="1:28" ht="14.25">
      <c r="A95" s="31" t="s">
        <v>858</v>
      </c>
      <c r="B95" s="31" t="s">
        <v>859</v>
      </c>
      <c r="C95" s="31" t="s">
        <v>860</v>
      </c>
      <c r="D95" s="31"/>
      <c r="E95" s="31" t="s">
        <v>53</v>
      </c>
      <c r="F95" s="31" t="s">
        <v>36</v>
      </c>
      <c r="G95" s="35">
        <v>23</v>
      </c>
      <c r="H95" s="35">
        <v>44.940000000000005</v>
      </c>
      <c r="I95" s="35"/>
      <c r="J95" s="35">
        <v>37.18</v>
      </c>
      <c r="K95" s="31"/>
      <c r="L95" s="35">
        <v>11.770000000000001</v>
      </c>
      <c r="M95" s="35">
        <f>H95-(G95+L95)</f>
        <v>10.170000000000002</v>
      </c>
      <c r="N95" s="66">
        <f>M95/G95</f>
        <v>0.44217391304347836</v>
      </c>
      <c r="O95" s="32">
        <v>312</v>
      </c>
      <c r="P95" s="34">
        <v>48763</v>
      </c>
      <c r="Q95" s="31" t="s">
        <v>34</v>
      </c>
      <c r="R95" s="33">
        <v>4.4</v>
      </c>
      <c r="S95" s="31"/>
      <c r="T95" s="31"/>
      <c r="U95" s="36">
        <v>47</v>
      </c>
      <c r="V95" s="31">
        <v>0</v>
      </c>
      <c r="W95" s="31" t="s">
        <v>35</v>
      </c>
      <c r="X95" s="31" t="b">
        <v>0</v>
      </c>
      <c r="Y95" s="31" t="s">
        <v>41</v>
      </c>
      <c r="Z95" s="31" t="s">
        <v>1286</v>
      </c>
      <c r="AA95" s="65" t="s">
        <v>861</v>
      </c>
      <c r="AB95" s="67"/>
    </row>
    <row r="96" spans="1:28" ht="14.25">
      <c r="A96" s="31" t="s">
        <v>736</v>
      </c>
      <c r="B96" s="31" t="s">
        <v>737</v>
      </c>
      <c r="C96" s="31" t="s">
        <v>738</v>
      </c>
      <c r="D96" s="31"/>
      <c r="E96" s="31" t="s">
        <v>53</v>
      </c>
      <c r="F96" s="31" t="s">
        <v>36</v>
      </c>
      <c r="G96" s="35">
        <v>26</v>
      </c>
      <c r="H96" s="35">
        <v>79.99</v>
      </c>
      <c r="I96" s="35">
        <v>79.99</v>
      </c>
      <c r="J96" s="35">
        <v>109.52</v>
      </c>
      <c r="K96" s="31"/>
      <c r="L96" s="35">
        <v>17.03</v>
      </c>
      <c r="M96" s="35">
        <f>H96-(G96+L96)</f>
        <v>36.959999999999994</v>
      </c>
      <c r="N96" s="66">
        <f>M96/G96</f>
        <v>1.4215384615384612</v>
      </c>
      <c r="O96" s="32">
        <v>95</v>
      </c>
      <c r="P96" s="34">
        <v>72858</v>
      </c>
      <c r="Q96" s="31" t="s">
        <v>145</v>
      </c>
      <c r="R96" s="33">
        <v>4.6</v>
      </c>
      <c r="S96" s="31"/>
      <c r="T96" s="31"/>
      <c r="U96" s="36">
        <v>8</v>
      </c>
      <c r="V96" s="31">
        <v>2</v>
      </c>
      <c r="W96" s="31" t="s">
        <v>35</v>
      </c>
      <c r="X96" s="31" t="b">
        <v>1</v>
      </c>
      <c r="Y96" s="31" t="s">
        <v>41</v>
      </c>
      <c r="Z96" s="31" t="s">
        <v>1286</v>
      </c>
      <c r="AA96" s="65" t="s">
        <v>739</v>
      </c>
      <c r="AB96" s="67"/>
    </row>
    <row r="97" spans="1:28" ht="14.25">
      <c r="A97" s="31" t="s">
        <v>245</v>
      </c>
      <c r="B97" s="31" t="s">
        <v>246</v>
      </c>
      <c r="C97" s="31" t="s">
        <v>247</v>
      </c>
      <c r="D97" s="31"/>
      <c r="E97" s="31" t="s">
        <v>53</v>
      </c>
      <c r="F97" s="31" t="s">
        <v>36</v>
      </c>
      <c r="G97" s="35">
        <v>30</v>
      </c>
      <c r="H97" s="35">
        <v>60</v>
      </c>
      <c r="I97" s="35">
        <v>60</v>
      </c>
      <c r="J97" s="35">
        <v>59.99</v>
      </c>
      <c r="K97" s="31"/>
      <c r="L97" s="35">
        <v>14.020000000000001</v>
      </c>
      <c r="M97" s="35">
        <f>H97-(G97+L97)</f>
        <v>15.979999999999997</v>
      </c>
      <c r="N97" s="66">
        <f>M97/G97</f>
        <v>0.5326666666666665</v>
      </c>
      <c r="O97" s="32">
        <v>130</v>
      </c>
      <c r="P97" s="34">
        <v>46619</v>
      </c>
      <c r="Q97" s="31" t="s">
        <v>34</v>
      </c>
      <c r="R97" s="33">
        <v>4.6</v>
      </c>
      <c r="S97" s="31"/>
      <c r="T97" s="31"/>
      <c r="U97" s="36">
        <v>8</v>
      </c>
      <c r="V97" s="31">
        <v>1</v>
      </c>
      <c r="W97" s="31" t="s">
        <v>35</v>
      </c>
      <c r="X97" s="31" t="b">
        <v>0</v>
      </c>
      <c r="Y97" s="31" t="s">
        <v>41</v>
      </c>
      <c r="Z97" s="31" t="s">
        <v>1286</v>
      </c>
      <c r="AA97" s="65" t="s">
        <v>248</v>
      </c>
      <c r="AB97" s="65"/>
    </row>
    <row r="98" spans="1:28" ht="14.25">
      <c r="A98" s="31" t="s">
        <v>1632</v>
      </c>
      <c r="B98" s="31" t="s">
        <v>1633</v>
      </c>
      <c r="C98" s="31" t="s">
        <v>1634</v>
      </c>
      <c r="D98" s="31"/>
      <c r="E98" s="31" t="s">
        <v>1811</v>
      </c>
      <c r="F98" s="31" t="s">
        <v>36</v>
      </c>
      <c r="G98" s="35">
        <v>10.5</v>
      </c>
      <c r="H98" s="35">
        <v>23.99</v>
      </c>
      <c r="I98" s="35">
        <v>23.99</v>
      </c>
      <c r="J98" s="35">
        <v>25.99</v>
      </c>
      <c r="K98" s="31"/>
      <c r="L98" s="35">
        <v>8.63</v>
      </c>
      <c r="M98" s="35">
        <f>H98-(G98+L98)</f>
        <v>4.859999999999996</v>
      </c>
      <c r="N98" s="66">
        <f>M98/G98</f>
        <v>0.46285714285714247</v>
      </c>
      <c r="O98" s="32">
        <v>790</v>
      </c>
      <c r="P98" s="34">
        <v>32499</v>
      </c>
      <c r="Q98" s="31" t="s">
        <v>34</v>
      </c>
      <c r="R98" s="33">
        <v>4.8</v>
      </c>
      <c r="S98" s="31" t="s">
        <v>40</v>
      </c>
      <c r="T98" s="31"/>
      <c r="U98" s="36">
        <v>21</v>
      </c>
      <c r="V98" s="31">
        <v>4</v>
      </c>
      <c r="W98" s="31" t="s">
        <v>69</v>
      </c>
      <c r="X98" s="31" t="b">
        <v>0</v>
      </c>
      <c r="Y98" s="31" t="s">
        <v>41</v>
      </c>
      <c r="Z98" s="31" t="s">
        <v>1812</v>
      </c>
      <c r="AA98" s="65" t="s">
        <v>1635</v>
      </c>
      <c r="AB98" s="67"/>
    </row>
    <row r="99" spans="1:28" ht="14.25">
      <c r="A99" s="31" t="s">
        <v>1636</v>
      </c>
      <c r="B99" s="31" t="s">
        <v>1637</v>
      </c>
      <c r="C99" s="31" t="s">
        <v>1638</v>
      </c>
      <c r="D99" s="31"/>
      <c r="E99" s="31" t="s">
        <v>53</v>
      </c>
      <c r="F99" s="31" t="s">
        <v>36</v>
      </c>
      <c r="G99" s="35">
        <v>77</v>
      </c>
      <c r="H99" s="35">
        <v>167.84</v>
      </c>
      <c r="I99" s="35"/>
      <c r="J99" s="35">
        <v>167.84</v>
      </c>
      <c r="K99" s="31"/>
      <c r="L99" s="35">
        <v>29.29</v>
      </c>
      <c r="M99" s="35">
        <f>H99-(G99+L99)</f>
        <v>61.55000000000001</v>
      </c>
      <c r="N99" s="66">
        <f>M99/G99</f>
        <v>0.7993506493506495</v>
      </c>
      <c r="O99" s="32">
        <v>0</v>
      </c>
      <c r="P99" s="34"/>
      <c r="Q99" s="31" t="s">
        <v>128</v>
      </c>
      <c r="R99" s="33">
        <v>0</v>
      </c>
      <c r="S99" s="31"/>
      <c r="T99" s="31"/>
      <c r="U99" s="36">
        <v>3</v>
      </c>
      <c r="V99" s="31">
        <v>0</v>
      </c>
      <c r="W99" s="31" t="s">
        <v>35</v>
      </c>
      <c r="X99" s="31" t="b">
        <v>0</v>
      </c>
      <c r="Y99" s="31" t="s">
        <v>41</v>
      </c>
      <c r="Z99" s="31" t="s">
        <v>1286</v>
      </c>
      <c r="AA99" s="65" t="s">
        <v>1639</v>
      </c>
      <c r="AB99" s="67"/>
    </row>
    <row r="100" spans="1:28" ht="14.25">
      <c r="A100" s="31" t="s">
        <v>419</v>
      </c>
      <c r="B100" s="31" t="s">
        <v>420</v>
      </c>
      <c r="C100" s="31" t="s">
        <v>421</v>
      </c>
      <c r="D100" s="31"/>
      <c r="E100" s="31" t="s">
        <v>53</v>
      </c>
      <c r="F100" s="31" t="s">
        <v>36</v>
      </c>
      <c r="G100" s="35">
        <v>14</v>
      </c>
      <c r="H100" s="35">
        <v>36.31</v>
      </c>
      <c r="I100" s="35">
        <v>36.31</v>
      </c>
      <c r="J100" s="35">
        <v>36.28</v>
      </c>
      <c r="K100" s="31"/>
      <c r="L100" s="35">
        <v>10.48</v>
      </c>
      <c r="M100" s="35">
        <f>H100-(G100+L100)</f>
        <v>11.830000000000002</v>
      </c>
      <c r="N100" s="66">
        <f>M100/G100</f>
        <v>0.8450000000000001</v>
      </c>
      <c r="O100" s="32">
        <v>2</v>
      </c>
      <c r="P100" s="34">
        <v>182931</v>
      </c>
      <c r="Q100" s="31" t="s">
        <v>34</v>
      </c>
      <c r="R100" s="33">
        <v>4.5</v>
      </c>
      <c r="S100" s="31"/>
      <c r="T100" s="31"/>
      <c r="U100" s="36">
        <v>10</v>
      </c>
      <c r="V100" s="31">
        <v>1</v>
      </c>
      <c r="W100" s="31" t="s">
        <v>35</v>
      </c>
      <c r="X100" s="31" t="b">
        <v>0</v>
      </c>
      <c r="Y100" s="31" t="s">
        <v>41</v>
      </c>
      <c r="Z100" s="31" t="s">
        <v>1286</v>
      </c>
      <c r="AA100" s="65" t="s">
        <v>422</v>
      </c>
      <c r="AB100" s="65"/>
    </row>
    <row r="101" spans="1:28" ht="14.25">
      <c r="A101" s="31" t="s">
        <v>862</v>
      </c>
      <c r="B101" s="31" t="s">
        <v>863</v>
      </c>
      <c r="C101" s="31" t="s">
        <v>864</v>
      </c>
      <c r="D101" s="31"/>
      <c r="E101" s="31" t="s">
        <v>53</v>
      </c>
      <c r="F101" s="31" t="s">
        <v>36</v>
      </c>
      <c r="G101" s="35">
        <v>18.96</v>
      </c>
      <c r="H101" s="35">
        <v>38.98</v>
      </c>
      <c r="I101" s="35"/>
      <c r="J101" s="35">
        <v>38.97</v>
      </c>
      <c r="K101" s="31"/>
      <c r="L101" s="35">
        <v>10.88</v>
      </c>
      <c r="M101" s="35">
        <f>H101-(G101+L101)</f>
        <v>9.139999999999993</v>
      </c>
      <c r="N101" s="66">
        <f>M101/G101</f>
        <v>0.4820675105485228</v>
      </c>
      <c r="O101" s="32">
        <v>24</v>
      </c>
      <c r="P101" s="34">
        <v>17410</v>
      </c>
      <c r="Q101" s="31" t="s">
        <v>34</v>
      </c>
      <c r="R101" s="33">
        <v>3.8</v>
      </c>
      <c r="S101" s="31"/>
      <c r="T101" s="31"/>
      <c r="U101" s="36">
        <v>25</v>
      </c>
      <c r="V101" s="31">
        <v>0</v>
      </c>
      <c r="W101" s="31" t="s">
        <v>35</v>
      </c>
      <c r="X101" s="31" t="b">
        <v>0</v>
      </c>
      <c r="Y101" s="31" t="s">
        <v>41</v>
      </c>
      <c r="Z101" s="31" t="s">
        <v>1286</v>
      </c>
      <c r="AA101" s="65" t="s">
        <v>865</v>
      </c>
      <c r="AB101" s="67"/>
    </row>
    <row r="102" spans="1:28" ht="14.25">
      <c r="A102" s="31" t="s">
        <v>1640</v>
      </c>
      <c r="B102" s="31" t="s">
        <v>1641</v>
      </c>
      <c r="C102" s="31" t="s">
        <v>1642</v>
      </c>
      <c r="D102" s="31"/>
      <c r="E102" s="31" t="s">
        <v>53</v>
      </c>
      <c r="F102" s="31" t="s">
        <v>36</v>
      </c>
      <c r="G102" s="35">
        <v>20.5</v>
      </c>
      <c r="H102" s="35">
        <v>40.12</v>
      </c>
      <c r="I102" s="35">
        <v>40.12</v>
      </c>
      <c r="J102" s="35">
        <v>40.14</v>
      </c>
      <c r="K102" s="31"/>
      <c r="L102" s="35">
        <v>11.05</v>
      </c>
      <c r="M102" s="35">
        <f>H102-(G102+L102)</f>
        <v>8.569999999999997</v>
      </c>
      <c r="N102" s="66">
        <f>M102/G102</f>
        <v>0.4180487804878047</v>
      </c>
      <c r="O102" s="32">
        <v>28</v>
      </c>
      <c r="P102" s="34">
        <v>74035</v>
      </c>
      <c r="Q102" s="31" t="s">
        <v>34</v>
      </c>
      <c r="R102" s="33">
        <v>3.8</v>
      </c>
      <c r="S102" s="31"/>
      <c r="T102" s="31"/>
      <c r="U102" s="36">
        <v>17</v>
      </c>
      <c r="V102" s="31">
        <v>3</v>
      </c>
      <c r="W102" s="31" t="s">
        <v>35</v>
      </c>
      <c r="X102" s="31" t="b">
        <v>0</v>
      </c>
      <c r="Y102" s="31" t="s">
        <v>41</v>
      </c>
      <c r="Z102" s="31" t="s">
        <v>1286</v>
      </c>
      <c r="AA102" s="65" t="s">
        <v>1643</v>
      </c>
      <c r="AB102" s="67"/>
    </row>
    <row r="103" spans="1:28" ht="14.25">
      <c r="A103" s="31" t="s">
        <v>1825</v>
      </c>
      <c r="B103" s="31" t="s">
        <v>1826</v>
      </c>
      <c r="C103" s="31" t="s">
        <v>1827</v>
      </c>
      <c r="D103" s="31"/>
      <c r="E103" s="31" t="s">
        <v>60</v>
      </c>
      <c r="F103" s="31" t="s">
        <v>60</v>
      </c>
      <c r="G103" s="35">
        <v>152</v>
      </c>
      <c r="H103" s="35">
        <v>257.21</v>
      </c>
      <c r="I103" s="35"/>
      <c r="J103" s="35">
        <v>257.21</v>
      </c>
      <c r="K103" s="31"/>
      <c r="L103" s="35">
        <v>56.16</v>
      </c>
      <c r="M103" s="35">
        <f>H103-(G103+L103)</f>
        <v>49.04999999999998</v>
      </c>
      <c r="N103" s="66">
        <f>M103/G103</f>
        <v>0.3226973684210525</v>
      </c>
      <c r="O103" s="32">
        <v>76</v>
      </c>
      <c r="P103" s="34">
        <v>59926</v>
      </c>
      <c r="Q103" s="31" t="s">
        <v>34</v>
      </c>
      <c r="R103" s="33">
        <v>4.4</v>
      </c>
      <c r="S103" s="31" t="s">
        <v>40</v>
      </c>
      <c r="T103" s="31"/>
      <c r="U103" s="36">
        <v>3</v>
      </c>
      <c r="V103" s="31">
        <v>0</v>
      </c>
      <c r="W103" s="31" t="s">
        <v>69</v>
      </c>
      <c r="X103" s="31" t="b">
        <v>0</v>
      </c>
      <c r="Y103" s="31" t="s">
        <v>41</v>
      </c>
      <c r="Z103" s="31" t="s">
        <v>1812</v>
      </c>
      <c r="AA103" s="65" t="s">
        <v>1828</v>
      </c>
      <c r="AB103" s="67"/>
    </row>
    <row r="104" spans="1:28" ht="14.25">
      <c r="A104" s="31" t="s">
        <v>866</v>
      </c>
      <c r="B104" s="31" t="s">
        <v>867</v>
      </c>
      <c r="C104" s="31" t="s">
        <v>868</v>
      </c>
      <c r="D104" s="31"/>
      <c r="E104" s="31" t="s">
        <v>53</v>
      </c>
      <c r="F104" s="31" t="s">
        <v>36</v>
      </c>
      <c r="G104" s="35">
        <v>14</v>
      </c>
      <c r="H104" s="35">
        <v>32.449999999999996</v>
      </c>
      <c r="I104" s="35"/>
      <c r="J104" s="35">
        <v>20.53</v>
      </c>
      <c r="K104" s="31"/>
      <c r="L104" s="35">
        <v>9.9</v>
      </c>
      <c r="M104" s="35">
        <f>H104-(G104+L104)</f>
        <v>8.549999999999997</v>
      </c>
      <c r="N104" s="66">
        <f>M104/G104</f>
        <v>0.6107142857142855</v>
      </c>
      <c r="O104" s="32">
        <v>25</v>
      </c>
      <c r="P104" s="34">
        <v>109401</v>
      </c>
      <c r="Q104" s="31" t="s">
        <v>34</v>
      </c>
      <c r="R104" s="33">
        <v>3.6</v>
      </c>
      <c r="S104" s="31"/>
      <c r="T104" s="31"/>
      <c r="U104" s="36">
        <v>13</v>
      </c>
      <c r="V104" s="31">
        <v>0</v>
      </c>
      <c r="W104" s="31" t="s">
        <v>35</v>
      </c>
      <c r="X104" s="31" t="b">
        <v>0</v>
      </c>
      <c r="Y104" s="31" t="s">
        <v>41</v>
      </c>
      <c r="Z104" s="31" t="s">
        <v>1286</v>
      </c>
      <c r="AA104" s="65" t="s">
        <v>869</v>
      </c>
      <c r="AB104" s="65"/>
    </row>
    <row r="105" spans="1:28" ht="14.25">
      <c r="A105" s="31" t="s">
        <v>1829</v>
      </c>
      <c r="B105" s="31" t="s">
        <v>1830</v>
      </c>
      <c r="C105" s="31" t="s">
        <v>1831</v>
      </c>
      <c r="D105" s="31"/>
      <c r="E105" s="31" t="s">
        <v>1811</v>
      </c>
      <c r="F105" s="31" t="s">
        <v>36</v>
      </c>
      <c r="G105" s="35">
        <v>8.7</v>
      </c>
      <c r="H105" s="35">
        <v>19.95</v>
      </c>
      <c r="I105" s="35">
        <v>19.95</v>
      </c>
      <c r="J105" s="35">
        <v>19.94</v>
      </c>
      <c r="K105" s="31"/>
      <c r="L105" s="35">
        <v>8.020000000000001</v>
      </c>
      <c r="M105" s="35">
        <f>H105-(G105+L105)</f>
        <v>3.2300000000000004</v>
      </c>
      <c r="N105" s="66">
        <f>M105/G105</f>
        <v>0.371264367816092</v>
      </c>
      <c r="O105" s="32">
        <v>466</v>
      </c>
      <c r="P105" s="34">
        <v>18540</v>
      </c>
      <c r="Q105" s="31" t="s">
        <v>34</v>
      </c>
      <c r="R105" s="33">
        <v>4.1</v>
      </c>
      <c r="S105" s="31" t="s">
        <v>40</v>
      </c>
      <c r="T105" s="31"/>
      <c r="U105" s="36">
        <v>45</v>
      </c>
      <c r="V105" s="31">
        <v>5</v>
      </c>
      <c r="W105" s="31" t="s">
        <v>69</v>
      </c>
      <c r="X105" s="31" t="b">
        <v>0</v>
      </c>
      <c r="Y105" s="31" t="s">
        <v>41</v>
      </c>
      <c r="Z105" s="31" t="s">
        <v>1812</v>
      </c>
      <c r="AA105" s="65" t="s">
        <v>1832</v>
      </c>
      <c r="AB105" s="67"/>
    </row>
    <row r="106" spans="1:28" ht="14.25">
      <c r="A106" s="31" t="s">
        <v>1833</v>
      </c>
      <c r="B106" s="31" t="s">
        <v>1834</v>
      </c>
      <c r="C106" s="31" t="s">
        <v>1835</v>
      </c>
      <c r="D106" s="31"/>
      <c r="E106" s="31" t="s">
        <v>1836</v>
      </c>
      <c r="F106" s="31" t="s">
        <v>1836</v>
      </c>
      <c r="G106" s="35">
        <v>11.35</v>
      </c>
      <c r="H106" s="35">
        <v>23.99</v>
      </c>
      <c r="I106" s="35">
        <v>23.99</v>
      </c>
      <c r="J106" s="35">
        <v>22</v>
      </c>
      <c r="K106" s="31"/>
      <c r="L106" s="35">
        <v>8.63</v>
      </c>
      <c r="M106" s="35">
        <f>H106-(G106+L106)</f>
        <v>4.009999999999998</v>
      </c>
      <c r="N106" s="66">
        <f>M106/G106</f>
        <v>0.3533039647577091</v>
      </c>
      <c r="O106" s="32">
        <v>1373</v>
      </c>
      <c r="P106" s="34">
        <v>16321</v>
      </c>
      <c r="Q106" s="31" t="s">
        <v>34</v>
      </c>
      <c r="R106" s="33">
        <v>4.6</v>
      </c>
      <c r="S106" s="31" t="s">
        <v>40</v>
      </c>
      <c r="T106" s="31"/>
      <c r="U106" s="36">
        <v>27</v>
      </c>
      <c r="V106" s="31">
        <v>5</v>
      </c>
      <c r="W106" s="31" t="s">
        <v>69</v>
      </c>
      <c r="X106" s="31" t="b">
        <v>0</v>
      </c>
      <c r="Y106" s="31" t="s">
        <v>41</v>
      </c>
      <c r="Z106" s="31" t="s">
        <v>1812</v>
      </c>
      <c r="AA106" s="65" t="s">
        <v>1837</v>
      </c>
      <c r="AB106" s="67"/>
    </row>
    <row r="107" spans="1:28" ht="14.25">
      <c r="A107" s="31" t="s">
        <v>316</v>
      </c>
      <c r="B107" s="31" t="s">
        <v>317</v>
      </c>
      <c r="C107" s="31" t="s">
        <v>318</v>
      </c>
      <c r="D107" s="31"/>
      <c r="E107" s="31" t="s">
        <v>53</v>
      </c>
      <c r="F107" s="31" t="s">
        <v>36</v>
      </c>
      <c r="G107" s="35">
        <v>25</v>
      </c>
      <c r="H107" s="35">
        <v>42.9</v>
      </c>
      <c r="I107" s="35"/>
      <c r="J107" s="35">
        <v>42.9</v>
      </c>
      <c r="K107" s="31"/>
      <c r="L107" s="35">
        <v>12.34</v>
      </c>
      <c r="M107" s="35">
        <f>H107-(G107+L107)</f>
        <v>5.559999999999995</v>
      </c>
      <c r="N107" s="66">
        <f>M107/G107</f>
        <v>0.22239999999999982</v>
      </c>
      <c r="O107" s="32">
        <v>36</v>
      </c>
      <c r="P107" s="34">
        <v>92084</v>
      </c>
      <c r="Q107" s="31" t="s">
        <v>34</v>
      </c>
      <c r="R107" s="33">
        <v>4.3</v>
      </c>
      <c r="S107" s="31"/>
      <c r="T107" s="31"/>
      <c r="U107" s="36">
        <v>9</v>
      </c>
      <c r="V107" s="31">
        <v>0</v>
      </c>
      <c r="W107" s="31" t="s">
        <v>35</v>
      </c>
      <c r="X107" s="31" t="b">
        <v>0</v>
      </c>
      <c r="Y107" s="31" t="s">
        <v>41</v>
      </c>
      <c r="Z107" s="31" t="s">
        <v>1286</v>
      </c>
      <c r="AA107" s="65" t="s">
        <v>319</v>
      </c>
      <c r="AB107" s="65"/>
    </row>
    <row r="108" spans="1:28" ht="14.25">
      <c r="A108" s="31" t="s">
        <v>1838</v>
      </c>
      <c r="B108" s="31" t="s">
        <v>124</v>
      </c>
      <c r="C108" s="31" t="s">
        <v>125</v>
      </c>
      <c r="D108" s="31"/>
      <c r="E108" s="31" t="s">
        <v>1839</v>
      </c>
      <c r="F108" s="31" t="s">
        <v>1839</v>
      </c>
      <c r="G108" s="35">
        <v>10</v>
      </c>
      <c r="H108" s="35">
        <v>29.11</v>
      </c>
      <c r="I108" s="35"/>
      <c r="J108" s="35">
        <v>29.11</v>
      </c>
      <c r="K108" s="31"/>
      <c r="L108" s="35">
        <v>9.4</v>
      </c>
      <c r="M108" s="35">
        <f>H108-(G108+L108)</f>
        <v>9.71</v>
      </c>
      <c r="N108" s="66">
        <f>M108/G108</f>
        <v>0.9710000000000001</v>
      </c>
      <c r="O108" s="32">
        <v>0</v>
      </c>
      <c r="P108" s="34">
        <v>211019</v>
      </c>
      <c r="Q108" s="31" t="s">
        <v>34</v>
      </c>
      <c r="R108" s="33">
        <v>0</v>
      </c>
      <c r="S108" s="31" t="s">
        <v>40</v>
      </c>
      <c r="T108" s="31"/>
      <c r="U108" s="36">
        <v>1</v>
      </c>
      <c r="V108" s="31">
        <v>0</v>
      </c>
      <c r="W108" s="31" t="s">
        <v>69</v>
      </c>
      <c r="X108" s="31" t="b">
        <v>0</v>
      </c>
      <c r="Y108" s="31" t="s">
        <v>41</v>
      </c>
      <c r="Z108" s="31" t="s">
        <v>1812</v>
      </c>
      <c r="AA108" s="65" t="s">
        <v>126</v>
      </c>
      <c r="AB108" s="67"/>
    </row>
    <row r="109" spans="1:28" ht="14.25">
      <c r="A109" s="31" t="s">
        <v>217</v>
      </c>
      <c r="B109" s="31" t="s">
        <v>218</v>
      </c>
      <c r="C109" s="31" t="s">
        <v>219</v>
      </c>
      <c r="D109" s="31"/>
      <c r="E109" s="31" t="s">
        <v>53</v>
      </c>
      <c r="F109" s="31" t="s">
        <v>36</v>
      </c>
      <c r="G109" s="35">
        <v>13</v>
      </c>
      <c r="H109" s="35">
        <v>26.49</v>
      </c>
      <c r="I109" s="35">
        <v>26.49</v>
      </c>
      <c r="J109" s="35">
        <v>26.5</v>
      </c>
      <c r="K109" s="31"/>
      <c r="L109" s="35">
        <v>9</v>
      </c>
      <c r="M109" s="35">
        <f>H109-(G109+L109)</f>
        <v>4.489999999999998</v>
      </c>
      <c r="N109" s="66">
        <f>M109/G109</f>
        <v>0.3453846153846153</v>
      </c>
      <c r="O109" s="32">
        <v>30</v>
      </c>
      <c r="P109" s="34">
        <v>104789</v>
      </c>
      <c r="Q109" s="31" t="s">
        <v>34</v>
      </c>
      <c r="R109" s="33">
        <v>4.1</v>
      </c>
      <c r="S109" s="31"/>
      <c r="T109" s="31"/>
      <c r="U109" s="36">
        <v>9</v>
      </c>
      <c r="V109" s="31">
        <v>2</v>
      </c>
      <c r="W109" s="31" t="s">
        <v>35</v>
      </c>
      <c r="X109" s="31" t="b">
        <v>0</v>
      </c>
      <c r="Y109" s="31" t="s">
        <v>41</v>
      </c>
      <c r="Z109" s="31" t="s">
        <v>1286</v>
      </c>
      <c r="AA109" s="65" t="s">
        <v>220</v>
      </c>
      <c r="AB109" s="65"/>
    </row>
    <row r="110" spans="1:28" ht="14.25">
      <c r="A110" s="31" t="s">
        <v>1645</v>
      </c>
      <c r="B110" s="31" t="s">
        <v>1646</v>
      </c>
      <c r="C110" s="31" t="s">
        <v>1647</v>
      </c>
      <c r="D110" s="31" t="s">
        <v>1648</v>
      </c>
      <c r="E110" s="31"/>
      <c r="F110" s="31" t="s">
        <v>36</v>
      </c>
      <c r="G110" s="35">
        <v>44.5</v>
      </c>
      <c r="H110" s="35">
        <v>425</v>
      </c>
      <c r="I110" s="35"/>
      <c r="J110" s="35">
        <v>425</v>
      </c>
      <c r="K110" s="31"/>
      <c r="L110" s="35">
        <v>83.67999999999999</v>
      </c>
      <c r="M110" s="35">
        <f>H110-(G110+L110)</f>
        <v>296.82</v>
      </c>
      <c r="N110" s="66">
        <f>M110/G110</f>
        <v>6.670112359550561</v>
      </c>
      <c r="O110" s="32">
        <v>329</v>
      </c>
      <c r="P110" s="34">
        <v>54121</v>
      </c>
      <c r="Q110" s="31" t="s">
        <v>34</v>
      </c>
      <c r="R110" s="33">
        <v>3.9</v>
      </c>
      <c r="S110" s="31"/>
      <c r="T110" s="31"/>
      <c r="U110" s="36">
        <v>1</v>
      </c>
      <c r="V110" s="31">
        <v>0</v>
      </c>
      <c r="W110" s="31" t="s">
        <v>35</v>
      </c>
      <c r="X110" s="31" t="b">
        <v>0</v>
      </c>
      <c r="Y110" s="31" t="s">
        <v>41</v>
      </c>
      <c r="Z110" s="31" t="s">
        <v>1317</v>
      </c>
      <c r="AA110" s="65" t="s">
        <v>1649</v>
      </c>
      <c r="AB110" s="67"/>
    </row>
    <row r="111" spans="1:28" ht="14.25">
      <c r="A111" s="31" t="s">
        <v>80</v>
      </c>
      <c r="B111" s="31" t="s">
        <v>723</v>
      </c>
      <c r="C111" s="31" t="s">
        <v>81</v>
      </c>
      <c r="D111" s="31"/>
      <c r="E111" s="31" t="s">
        <v>53</v>
      </c>
      <c r="F111" s="31" t="s">
        <v>36</v>
      </c>
      <c r="G111" s="35">
        <v>32</v>
      </c>
      <c r="H111" s="35">
        <v>84.18</v>
      </c>
      <c r="I111" s="35"/>
      <c r="J111" s="35">
        <v>84.18</v>
      </c>
      <c r="K111" s="31"/>
      <c r="L111" s="35">
        <v>17.84</v>
      </c>
      <c r="M111" s="35">
        <f>H111-(G111+L111)</f>
        <v>34.34</v>
      </c>
      <c r="N111" s="66">
        <f>M111/G111</f>
        <v>1.073125</v>
      </c>
      <c r="O111" s="32">
        <v>80</v>
      </c>
      <c r="P111" s="34">
        <v>129558</v>
      </c>
      <c r="Q111" s="31" t="s">
        <v>34</v>
      </c>
      <c r="R111" s="33">
        <v>4.4</v>
      </c>
      <c r="S111" s="31"/>
      <c r="T111" s="31"/>
      <c r="U111" s="36">
        <v>2</v>
      </c>
      <c r="V111" s="31">
        <v>0</v>
      </c>
      <c r="W111" s="31" t="s">
        <v>35</v>
      </c>
      <c r="X111" s="31" t="b">
        <v>0</v>
      </c>
      <c r="Y111" s="31" t="s">
        <v>41</v>
      </c>
      <c r="Z111" s="31" t="s">
        <v>1286</v>
      </c>
      <c r="AA111" s="65" t="s">
        <v>724</v>
      </c>
      <c r="AB111" s="65"/>
    </row>
    <row r="112" spans="1:28" ht="14.25">
      <c r="A112" s="31" t="s">
        <v>870</v>
      </c>
      <c r="B112" s="31" t="s">
        <v>871</v>
      </c>
      <c r="C112" s="31" t="s">
        <v>872</v>
      </c>
      <c r="D112" s="31" t="s">
        <v>1650</v>
      </c>
      <c r="E112" s="31"/>
      <c r="F112" s="31" t="s">
        <v>36</v>
      </c>
      <c r="G112" s="35">
        <v>14</v>
      </c>
      <c r="H112" s="35">
        <v>29.99</v>
      </c>
      <c r="I112" s="35">
        <v>29.99</v>
      </c>
      <c r="J112" s="35">
        <v>36.36</v>
      </c>
      <c r="K112" s="31"/>
      <c r="L112" s="35">
        <v>11.11</v>
      </c>
      <c r="M112" s="35">
        <f>H112-(G112+L112)</f>
        <v>4.879999999999999</v>
      </c>
      <c r="N112" s="66">
        <f>M112/G112</f>
        <v>0.3485714285714285</v>
      </c>
      <c r="O112" s="32">
        <v>2</v>
      </c>
      <c r="P112" s="34">
        <v>103533</v>
      </c>
      <c r="Q112" s="31" t="s">
        <v>34</v>
      </c>
      <c r="R112" s="33">
        <v>3.7</v>
      </c>
      <c r="S112" s="31"/>
      <c r="T112" s="31"/>
      <c r="U112" s="36">
        <v>2</v>
      </c>
      <c r="V112" s="31">
        <v>1</v>
      </c>
      <c r="W112" s="31" t="s">
        <v>35</v>
      </c>
      <c r="X112" s="31" t="b">
        <v>1</v>
      </c>
      <c r="Y112" s="31" t="s">
        <v>41</v>
      </c>
      <c r="Z112" s="31" t="s">
        <v>1317</v>
      </c>
      <c r="AA112" s="65" t="s">
        <v>873</v>
      </c>
      <c r="AB112" s="67"/>
    </row>
    <row r="113" spans="1:28" ht="14.25">
      <c r="A113" s="31" t="s">
        <v>874</v>
      </c>
      <c r="B113" s="31" t="s">
        <v>875</v>
      </c>
      <c r="C113" s="31" t="s">
        <v>876</v>
      </c>
      <c r="D113" s="31"/>
      <c r="E113" s="31" t="s">
        <v>53</v>
      </c>
      <c r="F113" s="31" t="s">
        <v>36</v>
      </c>
      <c r="G113" s="35">
        <v>8</v>
      </c>
      <c r="H113" s="35">
        <v>19.99</v>
      </c>
      <c r="I113" s="35"/>
      <c r="J113" s="35">
        <v>19.99</v>
      </c>
      <c r="K113" s="31"/>
      <c r="L113" s="35">
        <v>8.21</v>
      </c>
      <c r="M113" s="35">
        <f>H113-(G113+L113)</f>
        <v>3.7799999999999976</v>
      </c>
      <c r="N113" s="66">
        <f>M113/G113</f>
        <v>0.4724999999999997</v>
      </c>
      <c r="O113" s="32">
        <v>307</v>
      </c>
      <c r="P113" s="34">
        <v>69139</v>
      </c>
      <c r="Q113" s="31" t="s">
        <v>34</v>
      </c>
      <c r="R113" s="33">
        <v>4.5</v>
      </c>
      <c r="S113" s="31"/>
      <c r="T113" s="31"/>
      <c r="U113" s="36">
        <v>48</v>
      </c>
      <c r="V113" s="31">
        <v>0</v>
      </c>
      <c r="W113" s="31" t="s">
        <v>35</v>
      </c>
      <c r="X113" s="31" t="b">
        <v>0</v>
      </c>
      <c r="Y113" s="31" t="s">
        <v>41</v>
      </c>
      <c r="Z113" s="31" t="s">
        <v>1286</v>
      </c>
      <c r="AA113" s="65" t="s">
        <v>877</v>
      </c>
      <c r="AB113" s="67"/>
    </row>
    <row r="114" spans="1:28" ht="14.25">
      <c r="A114" s="31" t="s">
        <v>878</v>
      </c>
      <c r="B114" s="31" t="s">
        <v>879</v>
      </c>
      <c r="C114" s="31" t="s">
        <v>880</v>
      </c>
      <c r="D114" s="31"/>
      <c r="E114" s="31" t="s">
        <v>53</v>
      </c>
      <c r="F114" s="31" t="s">
        <v>36</v>
      </c>
      <c r="G114" s="35">
        <v>12</v>
      </c>
      <c r="H114" s="35">
        <v>24.95</v>
      </c>
      <c r="I114" s="35">
        <v>24.95</v>
      </c>
      <c r="J114" s="35">
        <v>24.94</v>
      </c>
      <c r="K114" s="31"/>
      <c r="L114" s="35">
        <v>8.770000000000001</v>
      </c>
      <c r="M114" s="35">
        <f>H114-(G114+L114)</f>
        <v>4.179999999999996</v>
      </c>
      <c r="N114" s="66">
        <f>M114/G114</f>
        <v>0.348333333333333</v>
      </c>
      <c r="O114" s="32">
        <v>12</v>
      </c>
      <c r="P114" s="34"/>
      <c r="Q114" s="31" t="s">
        <v>34</v>
      </c>
      <c r="R114" s="33">
        <v>4.5</v>
      </c>
      <c r="S114" s="31"/>
      <c r="T114" s="31"/>
      <c r="U114" s="36">
        <v>3</v>
      </c>
      <c r="V114" s="31">
        <v>1</v>
      </c>
      <c r="W114" s="31" t="s">
        <v>35</v>
      </c>
      <c r="X114" s="31" t="b">
        <v>0</v>
      </c>
      <c r="Y114" s="31" t="s">
        <v>41</v>
      </c>
      <c r="Z114" s="31" t="s">
        <v>1286</v>
      </c>
      <c r="AA114" s="65" t="s">
        <v>881</v>
      </c>
      <c r="AB114" s="65"/>
    </row>
    <row r="115" spans="1:28" ht="14.25">
      <c r="A115" s="31" t="s">
        <v>882</v>
      </c>
      <c r="B115" s="31" t="s">
        <v>883</v>
      </c>
      <c r="C115" s="31" t="s">
        <v>884</v>
      </c>
      <c r="D115" s="31"/>
      <c r="E115" s="31" t="s">
        <v>53</v>
      </c>
      <c r="F115" s="31" t="s">
        <v>36</v>
      </c>
      <c r="G115" s="35">
        <v>17</v>
      </c>
      <c r="H115" s="35">
        <v>40.6</v>
      </c>
      <c r="I115" s="35">
        <v>40.6</v>
      </c>
      <c r="J115" s="35">
        <v>34.55</v>
      </c>
      <c r="K115" s="31"/>
      <c r="L115" s="35">
        <v>11.120000000000001</v>
      </c>
      <c r="M115" s="35">
        <f>H115-(G115+L115)</f>
        <v>12.48</v>
      </c>
      <c r="N115" s="66">
        <f>M115/G115</f>
        <v>0.7341176470588235</v>
      </c>
      <c r="O115" s="32">
        <v>117</v>
      </c>
      <c r="P115" s="34">
        <v>58300</v>
      </c>
      <c r="Q115" s="31" t="s">
        <v>34</v>
      </c>
      <c r="R115" s="33">
        <v>4.1</v>
      </c>
      <c r="S115" s="31"/>
      <c r="T115" s="31"/>
      <c r="U115" s="36">
        <v>7</v>
      </c>
      <c r="V115" s="31">
        <v>1</v>
      </c>
      <c r="W115" s="31" t="s">
        <v>35</v>
      </c>
      <c r="X115" s="31" t="b">
        <v>0</v>
      </c>
      <c r="Y115" s="31" t="s">
        <v>41</v>
      </c>
      <c r="Z115" s="31" t="s">
        <v>1286</v>
      </c>
      <c r="AA115" s="65" t="s">
        <v>885</v>
      </c>
      <c r="AB115" s="64"/>
    </row>
    <row r="116" spans="1:28" ht="14.25">
      <c r="A116" s="31" t="s">
        <v>886</v>
      </c>
      <c r="B116" s="31" t="s">
        <v>887</v>
      </c>
      <c r="C116" s="31" t="s">
        <v>888</v>
      </c>
      <c r="D116" s="31"/>
      <c r="E116" s="31" t="s">
        <v>53</v>
      </c>
      <c r="F116" s="31" t="s">
        <v>36</v>
      </c>
      <c r="G116" s="35">
        <v>51</v>
      </c>
      <c r="H116" s="35">
        <v>175.41</v>
      </c>
      <c r="I116" s="35"/>
      <c r="J116" s="35">
        <v>175.41</v>
      </c>
      <c r="K116" s="31"/>
      <c r="L116" s="35">
        <v>31.34</v>
      </c>
      <c r="M116" s="35">
        <f>H116-(G116+L116)</f>
        <v>93.07</v>
      </c>
      <c r="N116" s="66">
        <f>M116/G116</f>
        <v>1.8249019607843135</v>
      </c>
      <c r="O116" s="32">
        <v>86</v>
      </c>
      <c r="P116" s="34">
        <v>73206</v>
      </c>
      <c r="Q116" s="31" t="s">
        <v>34</v>
      </c>
      <c r="R116" s="33">
        <v>4.2</v>
      </c>
      <c r="S116" s="31"/>
      <c r="T116" s="31"/>
      <c r="U116" s="36">
        <v>3</v>
      </c>
      <c r="V116" s="31">
        <v>0</v>
      </c>
      <c r="W116" s="31" t="s">
        <v>35</v>
      </c>
      <c r="X116" s="31" t="b">
        <v>0</v>
      </c>
      <c r="Y116" s="31" t="s">
        <v>41</v>
      </c>
      <c r="Z116" s="31" t="s">
        <v>1286</v>
      </c>
      <c r="AA116" s="65" t="s">
        <v>889</v>
      </c>
      <c r="AB116" s="67"/>
    </row>
    <row r="117" spans="1:28" ht="14.25">
      <c r="A117" s="31" t="s">
        <v>1652</v>
      </c>
      <c r="B117" s="31" t="s">
        <v>890</v>
      </c>
      <c r="C117" s="31" t="s">
        <v>891</v>
      </c>
      <c r="D117" s="31"/>
      <c r="E117" s="31" t="s">
        <v>892</v>
      </c>
      <c r="F117" s="31" t="s">
        <v>892</v>
      </c>
      <c r="G117" s="35">
        <v>4.75</v>
      </c>
      <c r="H117" s="35">
        <v>29.97</v>
      </c>
      <c r="I117" s="35">
        <v>29.97</v>
      </c>
      <c r="J117" s="35"/>
      <c r="K117" s="31"/>
      <c r="L117" s="35">
        <v>9.379999999999999</v>
      </c>
      <c r="M117" s="35">
        <f>H117-(G117+L117)</f>
        <v>15.84</v>
      </c>
      <c r="N117" s="66">
        <f>M117/G117</f>
        <v>3.334736842105263</v>
      </c>
      <c r="O117" s="32">
        <v>51</v>
      </c>
      <c r="P117" s="34">
        <v>6506</v>
      </c>
      <c r="Q117" s="31" t="s">
        <v>58</v>
      </c>
      <c r="R117" s="33">
        <v>4.6</v>
      </c>
      <c r="S117" s="31"/>
      <c r="T117" s="31"/>
      <c r="U117" s="36">
        <v>6</v>
      </c>
      <c r="V117" s="31">
        <v>1</v>
      </c>
      <c r="W117" s="31"/>
      <c r="X117" s="31" t="b">
        <v>0</v>
      </c>
      <c r="Y117" s="31"/>
      <c r="Z117" s="31" t="s">
        <v>1542</v>
      </c>
      <c r="AA117" s="65" t="s">
        <v>893</v>
      </c>
      <c r="AB117" s="67"/>
    </row>
    <row r="118" spans="1:28" ht="14.25">
      <c r="A118" s="31" t="s">
        <v>894</v>
      </c>
      <c r="B118" s="31" t="s">
        <v>895</v>
      </c>
      <c r="C118" s="31" t="s">
        <v>896</v>
      </c>
      <c r="D118" s="31"/>
      <c r="E118" s="31" t="s">
        <v>53</v>
      </c>
      <c r="F118" s="31" t="s">
        <v>36</v>
      </c>
      <c r="G118" s="35">
        <v>15</v>
      </c>
      <c r="H118" s="35">
        <v>27.97</v>
      </c>
      <c r="I118" s="35">
        <v>27.97</v>
      </c>
      <c r="J118" s="35">
        <v>27.97</v>
      </c>
      <c r="K118" s="31"/>
      <c r="L118" s="35">
        <v>9.23</v>
      </c>
      <c r="M118" s="35">
        <f>H118-(G118+L118)</f>
        <v>3.7399999999999984</v>
      </c>
      <c r="N118" s="66">
        <f>M118/G118</f>
        <v>0.24933333333333324</v>
      </c>
      <c r="O118" s="32">
        <v>14</v>
      </c>
      <c r="P118" s="34">
        <v>109070</v>
      </c>
      <c r="Q118" s="31" t="s">
        <v>34</v>
      </c>
      <c r="R118" s="33">
        <v>4.1</v>
      </c>
      <c r="S118" s="31"/>
      <c r="T118" s="31"/>
      <c r="U118" s="36">
        <v>27</v>
      </c>
      <c r="V118" s="31">
        <v>1</v>
      </c>
      <c r="W118" s="31" t="s">
        <v>35</v>
      </c>
      <c r="X118" s="31" t="b">
        <v>0</v>
      </c>
      <c r="Y118" s="31" t="s">
        <v>41</v>
      </c>
      <c r="Z118" s="31" t="s">
        <v>1286</v>
      </c>
      <c r="AA118" s="65" t="s">
        <v>897</v>
      </c>
      <c r="AB118" s="67"/>
    </row>
    <row r="119" spans="1:28" ht="14.25">
      <c r="A119" s="31" t="s">
        <v>898</v>
      </c>
      <c r="B119" s="31" t="s">
        <v>899</v>
      </c>
      <c r="C119" s="31" t="s">
        <v>900</v>
      </c>
      <c r="D119" s="31"/>
      <c r="E119" s="31" t="s">
        <v>53</v>
      </c>
      <c r="F119" s="31" t="s">
        <v>36</v>
      </c>
      <c r="G119" s="35">
        <v>22</v>
      </c>
      <c r="H119" s="35">
        <v>39.43</v>
      </c>
      <c r="I119" s="35">
        <v>39.43</v>
      </c>
      <c r="J119" s="35">
        <v>39.42</v>
      </c>
      <c r="K119" s="31"/>
      <c r="L119" s="35">
        <v>10.940000000000001</v>
      </c>
      <c r="M119" s="35">
        <f>H119-(G119+L119)</f>
        <v>6.490000000000002</v>
      </c>
      <c r="N119" s="66">
        <f>M119/G119</f>
        <v>0.2950000000000001</v>
      </c>
      <c r="O119" s="32">
        <v>404</v>
      </c>
      <c r="P119" s="34">
        <v>37748</v>
      </c>
      <c r="Q119" s="31" t="s">
        <v>34</v>
      </c>
      <c r="R119" s="33">
        <v>4.6</v>
      </c>
      <c r="S119" s="31"/>
      <c r="T119" s="31"/>
      <c r="U119" s="36">
        <v>26</v>
      </c>
      <c r="V119" s="31">
        <v>2</v>
      </c>
      <c r="W119" s="31" t="s">
        <v>35</v>
      </c>
      <c r="X119" s="31" t="b">
        <v>0</v>
      </c>
      <c r="Y119" s="31" t="s">
        <v>41</v>
      </c>
      <c r="Z119" s="31" t="s">
        <v>1286</v>
      </c>
      <c r="AA119" s="65" t="s">
        <v>901</v>
      </c>
      <c r="AB119" s="67"/>
    </row>
    <row r="120" spans="1:28" ht="14.25">
      <c r="A120" s="31" t="s">
        <v>902</v>
      </c>
      <c r="B120" s="31" t="s">
        <v>903</v>
      </c>
      <c r="C120" s="31" t="s">
        <v>904</v>
      </c>
      <c r="D120" s="31"/>
      <c r="E120" s="31" t="s">
        <v>53</v>
      </c>
      <c r="F120" s="31" t="s">
        <v>36</v>
      </c>
      <c r="G120" s="35">
        <v>27</v>
      </c>
      <c r="H120" s="35">
        <v>45</v>
      </c>
      <c r="I120" s="35">
        <v>45</v>
      </c>
      <c r="J120" s="35">
        <v>33.99</v>
      </c>
      <c r="K120" s="31"/>
      <c r="L120" s="35">
        <v>11.780000000000001</v>
      </c>
      <c r="M120" s="35">
        <f>H120-(G120+L120)</f>
        <v>6.219999999999999</v>
      </c>
      <c r="N120" s="66">
        <f>M120/G120</f>
        <v>0.23037037037037034</v>
      </c>
      <c r="O120" s="32">
        <v>242</v>
      </c>
      <c r="P120" s="34">
        <v>56943</v>
      </c>
      <c r="Q120" s="31" t="s">
        <v>34</v>
      </c>
      <c r="R120" s="33">
        <v>4.4</v>
      </c>
      <c r="S120" s="31"/>
      <c r="T120" s="31"/>
      <c r="U120" s="36">
        <v>16</v>
      </c>
      <c r="V120" s="31">
        <v>2</v>
      </c>
      <c r="W120" s="31" t="s">
        <v>35</v>
      </c>
      <c r="X120" s="31" t="b">
        <v>0</v>
      </c>
      <c r="Y120" s="31" t="s">
        <v>41</v>
      </c>
      <c r="Z120" s="31" t="s">
        <v>1286</v>
      </c>
      <c r="AA120" s="65" t="s">
        <v>905</v>
      </c>
      <c r="AB120" s="67"/>
    </row>
    <row r="121" spans="1:28" ht="14.25">
      <c r="A121" s="31" t="s">
        <v>906</v>
      </c>
      <c r="B121" s="31" t="s">
        <v>907</v>
      </c>
      <c r="C121" s="31" t="s">
        <v>908</v>
      </c>
      <c r="D121" s="31"/>
      <c r="E121" s="31" t="s">
        <v>53</v>
      </c>
      <c r="F121" s="31" t="s">
        <v>36</v>
      </c>
      <c r="G121" s="35">
        <v>18</v>
      </c>
      <c r="H121" s="35">
        <v>35</v>
      </c>
      <c r="I121" s="35">
        <v>40.41</v>
      </c>
      <c r="J121" s="35">
        <v>35</v>
      </c>
      <c r="K121" s="31"/>
      <c r="L121" s="35">
        <v>10.280000000000001</v>
      </c>
      <c r="M121" s="35">
        <f>H121-(G121+L121)</f>
        <v>6.719999999999999</v>
      </c>
      <c r="N121" s="66">
        <f>M121/G121</f>
        <v>0.3733333333333333</v>
      </c>
      <c r="O121" s="32">
        <v>86</v>
      </c>
      <c r="P121" s="34">
        <v>77812</v>
      </c>
      <c r="Q121" s="31" t="s">
        <v>34</v>
      </c>
      <c r="R121" s="33">
        <v>4.2</v>
      </c>
      <c r="S121" s="31"/>
      <c r="T121" s="31"/>
      <c r="U121" s="36">
        <v>30</v>
      </c>
      <c r="V121" s="31">
        <v>1</v>
      </c>
      <c r="W121" s="31" t="s">
        <v>35</v>
      </c>
      <c r="X121" s="31" t="b">
        <v>0</v>
      </c>
      <c r="Y121" s="31" t="s">
        <v>41</v>
      </c>
      <c r="Z121" s="31" t="s">
        <v>1286</v>
      </c>
      <c r="AA121" s="65" t="s">
        <v>909</v>
      </c>
      <c r="AB121" s="67"/>
    </row>
    <row r="122" spans="1:28" ht="14.25">
      <c r="A122" s="31" t="s">
        <v>423</v>
      </c>
      <c r="B122" s="31" t="s">
        <v>424</v>
      </c>
      <c r="C122" s="31" t="s">
        <v>425</v>
      </c>
      <c r="D122" s="31"/>
      <c r="E122" s="31" t="s">
        <v>53</v>
      </c>
      <c r="F122" s="31" t="s">
        <v>36</v>
      </c>
      <c r="G122" s="35">
        <v>27</v>
      </c>
      <c r="H122" s="35">
        <v>49.88</v>
      </c>
      <c r="I122" s="35">
        <v>49.88</v>
      </c>
      <c r="J122" s="35">
        <v>49.87</v>
      </c>
      <c r="K122" s="31"/>
      <c r="L122" s="35">
        <v>12.510000000000002</v>
      </c>
      <c r="M122" s="35">
        <f>H122-(G122+L122)</f>
        <v>10.369999999999997</v>
      </c>
      <c r="N122" s="66">
        <f>M122/G122</f>
        <v>0.38407407407407396</v>
      </c>
      <c r="O122" s="32">
        <v>272</v>
      </c>
      <c r="P122" s="34">
        <v>48756</v>
      </c>
      <c r="Q122" s="31" t="s">
        <v>34</v>
      </c>
      <c r="R122" s="33">
        <v>4.5</v>
      </c>
      <c r="S122" s="31"/>
      <c r="T122" s="31"/>
      <c r="U122" s="36">
        <v>9</v>
      </c>
      <c r="V122" s="31">
        <v>2</v>
      </c>
      <c r="W122" s="31" t="s">
        <v>35</v>
      </c>
      <c r="X122" s="31" t="b">
        <v>0</v>
      </c>
      <c r="Y122" s="31" t="s">
        <v>41</v>
      </c>
      <c r="Z122" s="31" t="s">
        <v>1286</v>
      </c>
      <c r="AA122" s="65" t="s">
        <v>426</v>
      </c>
      <c r="AB122" s="67"/>
    </row>
    <row r="123" spans="1:28" ht="14.25">
      <c r="A123" s="31" t="s">
        <v>626</v>
      </c>
      <c r="B123" s="31" t="s">
        <v>627</v>
      </c>
      <c r="C123" s="31" t="s">
        <v>628</v>
      </c>
      <c r="D123" s="31"/>
      <c r="E123" s="31" t="s">
        <v>53</v>
      </c>
      <c r="F123" s="31" t="s">
        <v>36</v>
      </c>
      <c r="G123" s="35">
        <v>18</v>
      </c>
      <c r="H123" s="35">
        <v>54.73</v>
      </c>
      <c r="I123" s="35"/>
      <c r="J123" s="35">
        <v>54.72</v>
      </c>
      <c r="K123" s="31"/>
      <c r="L123" s="35">
        <v>13.420000000000002</v>
      </c>
      <c r="M123" s="35">
        <f>H123-(G123+L123)</f>
        <v>23.309999999999995</v>
      </c>
      <c r="N123" s="66">
        <f>M123/G123</f>
        <v>1.2949999999999997</v>
      </c>
      <c r="O123" s="32">
        <v>1</v>
      </c>
      <c r="P123" s="34">
        <v>143696</v>
      </c>
      <c r="Q123" s="31" t="s">
        <v>34</v>
      </c>
      <c r="R123" s="33">
        <v>5</v>
      </c>
      <c r="S123" s="31"/>
      <c r="T123" s="31"/>
      <c r="U123" s="36">
        <v>4</v>
      </c>
      <c r="V123" s="31">
        <v>0</v>
      </c>
      <c r="W123" s="31" t="s">
        <v>35</v>
      </c>
      <c r="X123" s="31" t="b">
        <v>0</v>
      </c>
      <c r="Y123" s="31" t="s">
        <v>41</v>
      </c>
      <c r="Z123" s="31" t="s">
        <v>1286</v>
      </c>
      <c r="AA123" s="65" t="s">
        <v>629</v>
      </c>
      <c r="AB123" s="65"/>
    </row>
    <row r="124" spans="1:28" ht="14.25">
      <c r="A124" s="31" t="s">
        <v>1653</v>
      </c>
      <c r="B124" s="31" t="s">
        <v>1654</v>
      </c>
      <c r="C124" s="31" t="s">
        <v>1655</v>
      </c>
      <c r="D124" s="31"/>
      <c r="E124" s="31" t="s">
        <v>53</v>
      </c>
      <c r="F124" s="31" t="s">
        <v>36</v>
      </c>
      <c r="G124" s="35">
        <v>16</v>
      </c>
      <c r="H124" s="35">
        <v>31.05</v>
      </c>
      <c r="I124" s="35"/>
      <c r="J124" s="35">
        <v>16.5</v>
      </c>
      <c r="K124" s="31"/>
      <c r="L124" s="35">
        <v>9.690000000000001</v>
      </c>
      <c r="M124" s="35">
        <f>H124-(G124+L124)</f>
        <v>5.359999999999999</v>
      </c>
      <c r="N124" s="66">
        <f>M124/G124</f>
        <v>0.33499999999999996</v>
      </c>
      <c r="O124" s="32">
        <v>85</v>
      </c>
      <c r="P124" s="34">
        <v>71595</v>
      </c>
      <c r="Q124" s="31" t="s">
        <v>34</v>
      </c>
      <c r="R124" s="33">
        <v>4.1</v>
      </c>
      <c r="S124" s="31"/>
      <c r="T124" s="31"/>
      <c r="U124" s="36">
        <v>30</v>
      </c>
      <c r="V124" s="31">
        <v>0</v>
      </c>
      <c r="W124" s="31" t="s">
        <v>35</v>
      </c>
      <c r="X124" s="31" t="b">
        <v>0</v>
      </c>
      <c r="Y124" s="31" t="s">
        <v>41</v>
      </c>
      <c r="Z124" s="31" t="s">
        <v>1286</v>
      </c>
      <c r="AA124" s="65" t="s">
        <v>1656</v>
      </c>
      <c r="AB124" s="67"/>
    </row>
    <row r="125" spans="1:28" ht="14.25">
      <c r="A125" s="31" t="s">
        <v>225</v>
      </c>
      <c r="B125" s="31" t="s">
        <v>226</v>
      </c>
      <c r="C125" s="31" t="s">
        <v>227</v>
      </c>
      <c r="D125" s="31"/>
      <c r="E125" s="31" t="s">
        <v>53</v>
      </c>
      <c r="F125" s="31" t="s">
        <v>36</v>
      </c>
      <c r="G125" s="35">
        <v>17</v>
      </c>
      <c r="H125" s="35">
        <v>54.67</v>
      </c>
      <c r="I125" s="35"/>
      <c r="J125" s="35">
        <v>54.67</v>
      </c>
      <c r="K125" s="31"/>
      <c r="L125" s="35">
        <v>13.870000000000001</v>
      </c>
      <c r="M125" s="35">
        <f>H125-(G125+L125)</f>
        <v>23.8</v>
      </c>
      <c r="N125" s="66">
        <f>M125/G125</f>
        <v>1.4000000000000001</v>
      </c>
      <c r="O125" s="32">
        <v>2</v>
      </c>
      <c r="P125" s="34">
        <v>149223</v>
      </c>
      <c r="Q125" s="31" t="s">
        <v>34</v>
      </c>
      <c r="R125" s="33">
        <v>4.4</v>
      </c>
      <c r="S125" s="31"/>
      <c r="T125" s="31"/>
      <c r="U125" s="36">
        <v>6</v>
      </c>
      <c r="V125" s="31">
        <v>0</v>
      </c>
      <c r="W125" s="31" t="s">
        <v>35</v>
      </c>
      <c r="X125" s="31" t="b">
        <v>0</v>
      </c>
      <c r="Y125" s="31" t="s">
        <v>41</v>
      </c>
      <c r="Z125" s="31" t="s">
        <v>1286</v>
      </c>
      <c r="AA125" s="65" t="s">
        <v>228</v>
      </c>
      <c r="AB125" s="67"/>
    </row>
    <row r="126" spans="1:28" ht="14.25">
      <c r="A126" s="31" t="s">
        <v>249</v>
      </c>
      <c r="B126" s="31" t="s">
        <v>250</v>
      </c>
      <c r="C126" s="31" t="s">
        <v>251</v>
      </c>
      <c r="D126" s="31"/>
      <c r="E126" s="31" t="s">
        <v>53</v>
      </c>
      <c r="F126" s="31" t="s">
        <v>36</v>
      </c>
      <c r="G126" s="35">
        <v>16</v>
      </c>
      <c r="H126" s="35">
        <v>30.330000000000002</v>
      </c>
      <c r="I126" s="35"/>
      <c r="J126" s="35">
        <v>23.29</v>
      </c>
      <c r="K126" s="31"/>
      <c r="L126" s="35">
        <v>10.22</v>
      </c>
      <c r="M126" s="35">
        <f>H126-(G126+L126)</f>
        <v>4.110000000000003</v>
      </c>
      <c r="N126" s="66">
        <f>M126/G126</f>
        <v>0.2568750000000002</v>
      </c>
      <c r="O126" s="32">
        <v>11</v>
      </c>
      <c r="P126" s="34">
        <v>115667</v>
      </c>
      <c r="Q126" s="31" t="s">
        <v>34</v>
      </c>
      <c r="R126" s="33">
        <v>4.6</v>
      </c>
      <c r="S126" s="31"/>
      <c r="T126" s="31"/>
      <c r="U126" s="36">
        <v>8</v>
      </c>
      <c r="V126" s="31">
        <v>0</v>
      </c>
      <c r="W126" s="31" t="s">
        <v>35</v>
      </c>
      <c r="X126" s="31" t="b">
        <v>0</v>
      </c>
      <c r="Y126" s="31" t="s">
        <v>41</v>
      </c>
      <c r="Z126" s="31" t="s">
        <v>1286</v>
      </c>
      <c r="AA126" s="65" t="s">
        <v>252</v>
      </c>
      <c r="AB126" s="65"/>
    </row>
    <row r="127" spans="1:28" ht="14.25">
      <c r="A127" s="31" t="s">
        <v>581</v>
      </c>
      <c r="B127" s="31" t="s">
        <v>582</v>
      </c>
      <c r="C127" s="31" t="s">
        <v>583</v>
      </c>
      <c r="D127" s="31"/>
      <c r="E127" s="31" t="s">
        <v>53</v>
      </c>
      <c r="F127" s="31" t="s">
        <v>36</v>
      </c>
      <c r="G127" s="35">
        <v>18</v>
      </c>
      <c r="H127" s="35">
        <v>45.94</v>
      </c>
      <c r="I127" s="35"/>
      <c r="J127" s="35">
        <v>45.93</v>
      </c>
      <c r="K127" s="31"/>
      <c r="L127" s="35">
        <v>11.92</v>
      </c>
      <c r="M127" s="35">
        <f>H127-(G127+L127)</f>
        <v>16.019999999999996</v>
      </c>
      <c r="N127" s="66">
        <f>M127/G127</f>
        <v>0.8899999999999998</v>
      </c>
      <c r="O127" s="32">
        <v>29</v>
      </c>
      <c r="P127" s="34">
        <v>78150</v>
      </c>
      <c r="Q127" s="31" t="s">
        <v>34</v>
      </c>
      <c r="R127" s="33">
        <v>3.8</v>
      </c>
      <c r="S127" s="31"/>
      <c r="T127" s="31"/>
      <c r="U127" s="36">
        <v>12</v>
      </c>
      <c r="V127" s="31">
        <v>0</v>
      </c>
      <c r="W127" s="31" t="s">
        <v>35</v>
      </c>
      <c r="X127" s="31" t="b">
        <v>0</v>
      </c>
      <c r="Y127" s="31" t="s">
        <v>41</v>
      </c>
      <c r="Z127" s="31" t="s">
        <v>1286</v>
      </c>
      <c r="AA127" s="65" t="s">
        <v>584</v>
      </c>
      <c r="AB127" s="67"/>
    </row>
    <row r="128" spans="1:28" ht="14.25">
      <c r="A128" s="31" t="s">
        <v>910</v>
      </c>
      <c r="B128" s="31" t="s">
        <v>911</v>
      </c>
      <c r="C128" s="31" t="s">
        <v>912</v>
      </c>
      <c r="D128" s="31"/>
      <c r="E128" s="31" t="s">
        <v>53</v>
      </c>
      <c r="F128" s="31" t="s">
        <v>36</v>
      </c>
      <c r="G128" s="35">
        <v>27</v>
      </c>
      <c r="H128" s="35">
        <v>54.84</v>
      </c>
      <c r="I128" s="35">
        <v>54.84</v>
      </c>
      <c r="J128" s="35">
        <v>43.94</v>
      </c>
      <c r="K128" s="31"/>
      <c r="L128" s="35">
        <v>13.260000000000002</v>
      </c>
      <c r="M128" s="35">
        <f>H128-(G128+L128)</f>
        <v>14.579999999999998</v>
      </c>
      <c r="N128" s="66">
        <f>M128/G128</f>
        <v>0.5399999999999999</v>
      </c>
      <c r="O128" s="32">
        <v>193</v>
      </c>
      <c r="P128" s="34">
        <v>63472</v>
      </c>
      <c r="Q128" s="31" t="s">
        <v>34</v>
      </c>
      <c r="R128" s="33">
        <v>4.6</v>
      </c>
      <c r="S128" s="31"/>
      <c r="T128" s="31"/>
      <c r="U128" s="36">
        <v>23</v>
      </c>
      <c r="V128" s="31">
        <v>3</v>
      </c>
      <c r="W128" s="31" t="s">
        <v>35</v>
      </c>
      <c r="X128" s="31" t="b">
        <v>0</v>
      </c>
      <c r="Y128" s="31" t="s">
        <v>41</v>
      </c>
      <c r="Z128" s="31" t="s">
        <v>1286</v>
      </c>
      <c r="AA128" s="65" t="s">
        <v>913</v>
      </c>
      <c r="AB128" s="65"/>
    </row>
    <row r="129" spans="1:28" ht="14.25">
      <c r="A129" s="31" t="s">
        <v>1657</v>
      </c>
      <c r="B129" s="31" t="s">
        <v>1658</v>
      </c>
      <c r="C129" s="31" t="s">
        <v>1659</v>
      </c>
      <c r="D129" s="31"/>
      <c r="E129" s="31" t="s">
        <v>53</v>
      </c>
      <c r="F129" s="31" t="s">
        <v>36</v>
      </c>
      <c r="G129" s="35">
        <v>62</v>
      </c>
      <c r="H129" s="35">
        <v>104.65</v>
      </c>
      <c r="I129" s="35"/>
      <c r="J129" s="35">
        <v>104.65</v>
      </c>
      <c r="K129" s="31"/>
      <c r="L129" s="35">
        <v>20.73</v>
      </c>
      <c r="M129" s="35">
        <f>H129-(G129+L129)</f>
        <v>21.92</v>
      </c>
      <c r="N129" s="66">
        <f>M129/G129</f>
        <v>0.3535483870967742</v>
      </c>
      <c r="O129" s="32">
        <v>611</v>
      </c>
      <c r="P129" s="34">
        <v>44914</v>
      </c>
      <c r="Q129" s="31" t="s">
        <v>34</v>
      </c>
      <c r="R129" s="33">
        <v>4.7</v>
      </c>
      <c r="S129" s="31"/>
      <c r="T129" s="31"/>
      <c r="U129" s="36">
        <v>20</v>
      </c>
      <c r="V129" s="31">
        <v>0</v>
      </c>
      <c r="W129" s="31" t="s">
        <v>35</v>
      </c>
      <c r="X129" s="31" t="b">
        <v>0</v>
      </c>
      <c r="Y129" s="31" t="s">
        <v>41</v>
      </c>
      <c r="Z129" s="31" t="s">
        <v>1286</v>
      </c>
      <c r="AA129" s="65" t="s">
        <v>1660</v>
      </c>
      <c r="AB129" s="64"/>
    </row>
    <row r="130" spans="1:28" ht="14.25">
      <c r="A130" s="31" t="s">
        <v>588</v>
      </c>
      <c r="B130" s="31" t="s">
        <v>589</v>
      </c>
      <c r="C130" s="31" t="s">
        <v>590</v>
      </c>
      <c r="D130" s="31"/>
      <c r="E130" s="31" t="s">
        <v>53</v>
      </c>
      <c r="F130" s="31" t="s">
        <v>36</v>
      </c>
      <c r="G130" s="35">
        <v>40</v>
      </c>
      <c r="H130" s="35">
        <v>63.22</v>
      </c>
      <c r="I130" s="35"/>
      <c r="J130" s="35">
        <v>63.22</v>
      </c>
      <c r="K130" s="31"/>
      <c r="L130" s="35">
        <v>14.690000000000001</v>
      </c>
      <c r="M130" s="35">
        <f>H130-(G130+L130)</f>
        <v>8.530000000000001</v>
      </c>
      <c r="N130" s="66">
        <f>M130/G130</f>
        <v>0.21325000000000002</v>
      </c>
      <c r="O130" s="32">
        <v>358</v>
      </c>
      <c r="P130" s="34"/>
      <c r="Q130" s="31" t="s">
        <v>34</v>
      </c>
      <c r="R130" s="33">
        <v>4.7</v>
      </c>
      <c r="S130" s="31"/>
      <c r="T130" s="31"/>
      <c r="U130" s="36">
        <v>10</v>
      </c>
      <c r="V130" s="31">
        <v>0</v>
      </c>
      <c r="W130" s="31" t="s">
        <v>35</v>
      </c>
      <c r="X130" s="31" t="b">
        <v>0</v>
      </c>
      <c r="Y130" s="31" t="s">
        <v>41</v>
      </c>
      <c r="Z130" s="31" t="s">
        <v>1286</v>
      </c>
      <c r="AA130" s="65" t="s">
        <v>82</v>
      </c>
      <c r="AB130" s="67"/>
    </row>
    <row r="131" spans="1:28" ht="14.25">
      <c r="A131" s="31" t="s">
        <v>914</v>
      </c>
      <c r="B131" s="31" t="s">
        <v>915</v>
      </c>
      <c r="C131" s="31" t="s">
        <v>916</v>
      </c>
      <c r="D131" s="31"/>
      <c r="E131" s="31" t="s">
        <v>53</v>
      </c>
      <c r="F131" s="31" t="s">
        <v>36</v>
      </c>
      <c r="G131" s="35">
        <v>32</v>
      </c>
      <c r="H131" s="35">
        <v>51.79</v>
      </c>
      <c r="I131" s="35"/>
      <c r="J131" s="35">
        <v>51.79</v>
      </c>
      <c r="K131" s="31"/>
      <c r="L131" s="35">
        <v>12.8</v>
      </c>
      <c r="M131" s="35">
        <f>H131-(G131+L131)</f>
        <v>6.990000000000002</v>
      </c>
      <c r="N131" s="66">
        <f>M131/G131</f>
        <v>0.21843750000000006</v>
      </c>
      <c r="O131" s="32">
        <v>297</v>
      </c>
      <c r="P131" s="34">
        <v>37970</v>
      </c>
      <c r="Q131" s="31" t="s">
        <v>34</v>
      </c>
      <c r="R131" s="33">
        <v>4.6</v>
      </c>
      <c r="S131" s="31"/>
      <c r="T131" s="31"/>
      <c r="U131" s="36">
        <v>13</v>
      </c>
      <c r="V131" s="31">
        <v>0</v>
      </c>
      <c r="W131" s="31" t="s">
        <v>35</v>
      </c>
      <c r="X131" s="31" t="b">
        <v>0</v>
      </c>
      <c r="Y131" s="31" t="s">
        <v>41</v>
      </c>
      <c r="Z131" s="31" t="s">
        <v>1286</v>
      </c>
      <c r="AA131" s="65" t="s">
        <v>917</v>
      </c>
      <c r="AB131" s="67"/>
    </row>
    <row r="132" spans="1:28" ht="14.25">
      <c r="A132" s="31" t="s">
        <v>237</v>
      </c>
      <c r="B132" s="31" t="s">
        <v>238</v>
      </c>
      <c r="C132" s="31" t="s">
        <v>239</v>
      </c>
      <c r="D132" s="31"/>
      <c r="E132" s="31" t="s">
        <v>53</v>
      </c>
      <c r="F132" s="31" t="s">
        <v>36</v>
      </c>
      <c r="G132" s="35">
        <v>17.65</v>
      </c>
      <c r="H132" s="35">
        <v>29.98</v>
      </c>
      <c r="I132" s="35"/>
      <c r="J132" s="35">
        <v>29.98</v>
      </c>
      <c r="K132" s="31"/>
      <c r="L132" s="35">
        <v>8.29</v>
      </c>
      <c r="M132" s="35">
        <f>H132-(G132+L132)</f>
        <v>4.040000000000003</v>
      </c>
      <c r="N132" s="66">
        <f>M132/G132</f>
        <v>0.2288951841359775</v>
      </c>
      <c r="O132" s="32">
        <v>4</v>
      </c>
      <c r="P132" s="34"/>
      <c r="Q132" s="31" t="s">
        <v>66</v>
      </c>
      <c r="R132" s="33">
        <v>3.3</v>
      </c>
      <c r="S132" s="31"/>
      <c r="T132" s="31"/>
      <c r="U132" s="36">
        <v>11</v>
      </c>
      <c r="V132" s="31">
        <v>0</v>
      </c>
      <c r="W132" s="31" t="s">
        <v>35</v>
      </c>
      <c r="X132" s="31" t="b">
        <v>0</v>
      </c>
      <c r="Y132" s="31" t="s">
        <v>41</v>
      </c>
      <c r="Z132" s="31" t="s">
        <v>1286</v>
      </c>
      <c r="AA132" s="65" t="s">
        <v>240</v>
      </c>
      <c r="AB132" s="65"/>
    </row>
    <row r="133" spans="1:28" ht="14.25">
      <c r="A133" s="31" t="s">
        <v>529</v>
      </c>
      <c r="B133" s="31" t="s">
        <v>530</v>
      </c>
      <c r="C133" s="31" t="s">
        <v>531</v>
      </c>
      <c r="D133" s="31"/>
      <c r="E133" s="31" t="s">
        <v>53</v>
      </c>
      <c r="F133" s="31" t="s">
        <v>36</v>
      </c>
      <c r="G133" s="35">
        <v>36</v>
      </c>
      <c r="H133" s="35">
        <v>84.99</v>
      </c>
      <c r="I133" s="35"/>
      <c r="J133" s="35">
        <v>84.99</v>
      </c>
      <c r="K133" s="31"/>
      <c r="L133" s="35">
        <v>17.78</v>
      </c>
      <c r="M133" s="35">
        <f>H133-(G133+L133)</f>
        <v>31.209999999999994</v>
      </c>
      <c r="N133" s="66">
        <f>M133/G133</f>
        <v>0.8669444444444443</v>
      </c>
      <c r="O133" s="32">
        <v>336</v>
      </c>
      <c r="P133" s="34">
        <v>63759</v>
      </c>
      <c r="Q133" s="31" t="s">
        <v>34</v>
      </c>
      <c r="R133" s="33">
        <v>4.4</v>
      </c>
      <c r="S133" s="31"/>
      <c r="T133" s="31"/>
      <c r="U133" s="36">
        <v>8</v>
      </c>
      <c r="V133" s="31">
        <v>0</v>
      </c>
      <c r="W133" s="31" t="s">
        <v>35</v>
      </c>
      <c r="X133" s="31" t="b">
        <v>0</v>
      </c>
      <c r="Y133" s="31" t="s">
        <v>41</v>
      </c>
      <c r="Z133" s="31" t="s">
        <v>1286</v>
      </c>
      <c r="AA133" s="65" t="s">
        <v>532</v>
      </c>
      <c r="AB133" s="67"/>
    </row>
    <row r="134" spans="1:28" ht="14.25">
      <c r="A134" s="31" t="s">
        <v>221</v>
      </c>
      <c r="B134" s="31" t="s">
        <v>222</v>
      </c>
      <c r="C134" s="31" t="s">
        <v>223</v>
      </c>
      <c r="D134" s="31"/>
      <c r="E134" s="31" t="s">
        <v>53</v>
      </c>
      <c r="F134" s="31" t="s">
        <v>36</v>
      </c>
      <c r="G134" s="35">
        <v>16</v>
      </c>
      <c r="H134" s="35">
        <v>30.33</v>
      </c>
      <c r="I134" s="35"/>
      <c r="J134" s="35">
        <v>30.33</v>
      </c>
      <c r="K134" s="31"/>
      <c r="L134" s="35">
        <v>10.229499999999998</v>
      </c>
      <c r="M134" s="35">
        <f>H134-(G134+L134)</f>
        <v>4.1005</v>
      </c>
      <c r="N134" s="66">
        <f>M134/G134</f>
        <v>0.25628125</v>
      </c>
      <c r="O134" s="32">
        <v>0</v>
      </c>
      <c r="P134" s="34"/>
      <c r="Q134" s="31" t="s">
        <v>34</v>
      </c>
      <c r="R134" s="33">
        <v>0</v>
      </c>
      <c r="S134" s="31"/>
      <c r="T134" s="31"/>
      <c r="U134" s="36">
        <v>5</v>
      </c>
      <c r="V134" s="31">
        <v>0</v>
      </c>
      <c r="W134" s="31" t="s">
        <v>35</v>
      </c>
      <c r="X134" s="31" t="b">
        <v>0</v>
      </c>
      <c r="Y134" s="31" t="s">
        <v>41</v>
      </c>
      <c r="Z134" s="31" t="s">
        <v>1286</v>
      </c>
      <c r="AA134" s="65" t="s">
        <v>224</v>
      </c>
      <c r="AB134" s="67"/>
    </row>
    <row r="135" spans="1:28" ht="14.25">
      <c r="A135" s="31" t="s">
        <v>508</v>
      </c>
      <c r="B135" s="31" t="s">
        <v>509</v>
      </c>
      <c r="C135" s="31" t="s">
        <v>510</v>
      </c>
      <c r="D135" s="31"/>
      <c r="E135" s="31" t="s">
        <v>53</v>
      </c>
      <c r="F135" s="31" t="s">
        <v>36</v>
      </c>
      <c r="G135" s="35">
        <v>53</v>
      </c>
      <c r="H135" s="35">
        <v>81.81</v>
      </c>
      <c r="I135" s="35"/>
      <c r="J135" s="35">
        <v>81.81</v>
      </c>
      <c r="K135" s="31"/>
      <c r="L135" s="35">
        <v>17.3</v>
      </c>
      <c r="M135" s="35">
        <f>H135-(G135+L135)</f>
        <v>11.510000000000005</v>
      </c>
      <c r="N135" s="66">
        <f>M135/G135</f>
        <v>0.2171698113207548</v>
      </c>
      <c r="O135" s="32">
        <v>0</v>
      </c>
      <c r="P135" s="34">
        <v>10484518</v>
      </c>
      <c r="Q135" s="31" t="s">
        <v>280</v>
      </c>
      <c r="R135" s="33">
        <v>0</v>
      </c>
      <c r="S135" s="31"/>
      <c r="T135" s="31"/>
      <c r="U135" s="36">
        <v>3</v>
      </c>
      <c r="V135" s="31">
        <v>0</v>
      </c>
      <c r="W135" s="31" t="s">
        <v>35</v>
      </c>
      <c r="X135" s="31" t="b">
        <v>0</v>
      </c>
      <c r="Y135" s="31" t="s">
        <v>41</v>
      </c>
      <c r="Z135" s="31" t="s">
        <v>1286</v>
      </c>
      <c r="AA135" s="65" t="s">
        <v>511</v>
      </c>
      <c r="AB135" s="65"/>
    </row>
    <row r="136" spans="1:28" ht="14.25">
      <c r="A136" s="31" t="s">
        <v>1661</v>
      </c>
      <c r="B136" s="31" t="s">
        <v>1662</v>
      </c>
      <c r="C136" s="31"/>
      <c r="D136" s="31"/>
      <c r="E136" s="31" t="s">
        <v>1617</v>
      </c>
      <c r="F136" s="31" t="s">
        <v>181</v>
      </c>
      <c r="G136" s="35">
        <v>8</v>
      </c>
      <c r="H136" s="35">
        <v>28.89</v>
      </c>
      <c r="I136" s="35">
        <v>28.89</v>
      </c>
      <c r="J136" s="35">
        <v>23.98</v>
      </c>
      <c r="K136" s="31"/>
      <c r="L136" s="35">
        <v>9.25</v>
      </c>
      <c r="M136" s="35">
        <f>H136-(G136+L136)</f>
        <v>11.64</v>
      </c>
      <c r="N136" s="66">
        <f>M136/G136</f>
        <v>1.455</v>
      </c>
      <c r="O136" s="32">
        <v>1252</v>
      </c>
      <c r="P136" s="34">
        <v>176438</v>
      </c>
      <c r="Q136" s="31" t="s">
        <v>54</v>
      </c>
      <c r="R136" s="33">
        <v>4.5</v>
      </c>
      <c r="S136" s="31"/>
      <c r="T136" s="31"/>
      <c r="U136" s="36">
        <v>3</v>
      </c>
      <c r="V136" s="31">
        <v>1</v>
      </c>
      <c r="W136" s="31" t="s">
        <v>35</v>
      </c>
      <c r="X136" s="31" t="b">
        <v>0</v>
      </c>
      <c r="Y136" s="31"/>
      <c r="Z136" s="31" t="s">
        <v>1419</v>
      </c>
      <c r="AA136" s="65" t="s">
        <v>1663</v>
      </c>
      <c r="AB136" s="64"/>
    </row>
    <row r="137" spans="1:28" ht="14.25">
      <c r="A137" s="31" t="s">
        <v>1664</v>
      </c>
      <c r="B137" s="31" t="s">
        <v>1665</v>
      </c>
      <c r="C137" s="31" t="s">
        <v>1840</v>
      </c>
      <c r="D137" s="31"/>
      <c r="E137" s="31" t="s">
        <v>1666</v>
      </c>
      <c r="F137" s="31" t="s">
        <v>1666</v>
      </c>
      <c r="G137" s="35">
        <v>35</v>
      </c>
      <c r="H137" s="35">
        <v>85.45</v>
      </c>
      <c r="I137" s="35">
        <v>85.45</v>
      </c>
      <c r="J137" s="35">
        <v>90</v>
      </c>
      <c r="K137" s="31"/>
      <c r="L137" s="35">
        <v>19.810000000000002</v>
      </c>
      <c r="M137" s="35">
        <f>H137-(G137+L137)</f>
        <v>30.64</v>
      </c>
      <c r="N137" s="66">
        <f>M137/G137</f>
        <v>0.8754285714285714</v>
      </c>
      <c r="O137" s="32">
        <v>5722</v>
      </c>
      <c r="P137" s="34">
        <v>636</v>
      </c>
      <c r="Q137" s="31" t="s">
        <v>1667</v>
      </c>
      <c r="R137" s="33">
        <v>4.4</v>
      </c>
      <c r="S137" s="31"/>
      <c r="T137" s="31"/>
      <c r="U137" s="36">
        <v>11</v>
      </c>
      <c r="V137" s="31">
        <v>1</v>
      </c>
      <c r="W137" s="31" t="s">
        <v>35</v>
      </c>
      <c r="X137" s="31" t="b">
        <v>0</v>
      </c>
      <c r="Y137" s="31"/>
      <c r="Z137" s="31" t="s">
        <v>1780</v>
      </c>
      <c r="AA137" s="65" t="s">
        <v>1668</v>
      </c>
      <c r="AB137" s="67"/>
    </row>
    <row r="138" spans="1:28" ht="14.25">
      <c r="A138" s="31" t="s">
        <v>1669</v>
      </c>
      <c r="B138" s="31" t="s">
        <v>1670</v>
      </c>
      <c r="C138" s="31" t="s">
        <v>1671</v>
      </c>
      <c r="D138" s="31"/>
      <c r="E138" s="31" t="s">
        <v>53</v>
      </c>
      <c r="F138" s="31" t="s">
        <v>36</v>
      </c>
      <c r="G138" s="35">
        <v>25</v>
      </c>
      <c r="H138" s="35">
        <v>45.12</v>
      </c>
      <c r="I138" s="35">
        <v>45.12</v>
      </c>
      <c r="J138" s="35">
        <v>38.98</v>
      </c>
      <c r="K138" s="31"/>
      <c r="L138" s="35">
        <v>11.8</v>
      </c>
      <c r="M138" s="35">
        <f>H138-(G138+L138)</f>
        <v>8.32</v>
      </c>
      <c r="N138" s="66">
        <f>M138/G138</f>
        <v>0.3328</v>
      </c>
      <c r="O138" s="32">
        <v>50</v>
      </c>
      <c r="P138" s="34">
        <v>46360</v>
      </c>
      <c r="Q138" s="31" t="s">
        <v>34</v>
      </c>
      <c r="R138" s="33">
        <v>4.1</v>
      </c>
      <c r="S138" s="31"/>
      <c r="T138" s="31"/>
      <c r="U138" s="36">
        <v>11</v>
      </c>
      <c r="V138" s="31">
        <v>1</v>
      </c>
      <c r="W138" s="31" t="s">
        <v>35</v>
      </c>
      <c r="X138" s="31" t="b">
        <v>0</v>
      </c>
      <c r="Y138" s="31" t="s">
        <v>41</v>
      </c>
      <c r="Z138" s="31" t="s">
        <v>1286</v>
      </c>
      <c r="AA138" s="65" t="s">
        <v>1672</v>
      </c>
      <c r="AB138" s="67"/>
    </row>
    <row r="139" spans="1:28" ht="14.25">
      <c r="A139" s="31" t="s">
        <v>637</v>
      </c>
      <c r="B139" s="31" t="s">
        <v>638</v>
      </c>
      <c r="C139" s="31" t="s">
        <v>639</v>
      </c>
      <c r="D139" s="31"/>
      <c r="E139" s="31" t="s">
        <v>53</v>
      </c>
      <c r="F139" s="31" t="s">
        <v>36</v>
      </c>
      <c r="G139" s="35">
        <v>47</v>
      </c>
      <c r="H139" s="35">
        <v>88.95</v>
      </c>
      <c r="I139" s="35">
        <v>88.95</v>
      </c>
      <c r="J139" s="35">
        <v>73.2</v>
      </c>
      <c r="K139" s="31"/>
      <c r="L139" s="35">
        <v>18.37</v>
      </c>
      <c r="M139" s="35">
        <f>H139-(G139+L139)</f>
        <v>23.58</v>
      </c>
      <c r="N139" s="66">
        <f>M139/G139</f>
        <v>0.5017021276595744</v>
      </c>
      <c r="O139" s="32">
        <v>12</v>
      </c>
      <c r="P139" s="34"/>
      <c r="Q139" s="31" t="s">
        <v>34</v>
      </c>
      <c r="R139" s="33">
        <v>4.9</v>
      </c>
      <c r="S139" s="31"/>
      <c r="T139" s="31"/>
      <c r="U139" s="36">
        <v>9</v>
      </c>
      <c r="V139" s="31">
        <v>1</v>
      </c>
      <c r="W139" s="31" t="s">
        <v>35</v>
      </c>
      <c r="X139" s="31" t="b">
        <v>0</v>
      </c>
      <c r="Y139" s="31" t="s">
        <v>41</v>
      </c>
      <c r="Z139" s="31" t="s">
        <v>1286</v>
      </c>
      <c r="AA139" s="65" t="s">
        <v>83</v>
      </c>
      <c r="AB139" s="65"/>
    </row>
    <row r="140" spans="1:28" ht="14.25">
      <c r="A140" s="31" t="s">
        <v>327</v>
      </c>
      <c r="B140" s="31" t="s">
        <v>328</v>
      </c>
      <c r="C140" s="31" t="s">
        <v>329</v>
      </c>
      <c r="D140" s="31"/>
      <c r="E140" s="31" t="s">
        <v>53</v>
      </c>
      <c r="F140" s="31" t="s">
        <v>36</v>
      </c>
      <c r="G140" s="35">
        <v>20</v>
      </c>
      <c r="H140" s="35">
        <v>36.22</v>
      </c>
      <c r="I140" s="35">
        <v>43.75</v>
      </c>
      <c r="J140" s="35">
        <v>36.22</v>
      </c>
      <c r="K140" s="31"/>
      <c r="L140" s="35">
        <v>10.46</v>
      </c>
      <c r="M140" s="35">
        <f>H140-(G140+L140)</f>
        <v>5.759999999999998</v>
      </c>
      <c r="N140" s="66">
        <f>M140/G140</f>
        <v>0.2879999999999999</v>
      </c>
      <c r="O140" s="32">
        <v>20</v>
      </c>
      <c r="P140" s="34">
        <v>96426</v>
      </c>
      <c r="Q140" s="31" t="s">
        <v>34</v>
      </c>
      <c r="R140" s="33">
        <v>3.7</v>
      </c>
      <c r="S140" s="31"/>
      <c r="T140" s="31"/>
      <c r="U140" s="36">
        <v>12</v>
      </c>
      <c r="V140" s="31">
        <v>1</v>
      </c>
      <c r="W140" s="31" t="s">
        <v>35</v>
      </c>
      <c r="X140" s="31" t="b">
        <v>0</v>
      </c>
      <c r="Y140" s="31" t="s">
        <v>41</v>
      </c>
      <c r="Z140" s="31" t="s">
        <v>1286</v>
      </c>
      <c r="AA140" s="65" t="s">
        <v>330</v>
      </c>
      <c r="AB140" s="67"/>
    </row>
    <row r="141" spans="1:28" ht="14.25">
      <c r="A141" s="31" t="s">
        <v>1841</v>
      </c>
      <c r="B141" s="31" t="s">
        <v>1842</v>
      </c>
      <c r="C141" s="31" t="s">
        <v>1843</v>
      </c>
      <c r="D141" s="31"/>
      <c r="E141" s="31"/>
      <c r="F141" s="31"/>
      <c r="G141" s="35">
        <v>39.85</v>
      </c>
      <c r="H141" s="35">
        <v>79.69</v>
      </c>
      <c r="I141" s="35">
        <v>79.69</v>
      </c>
      <c r="J141" s="35">
        <v>77.14</v>
      </c>
      <c r="K141" s="31"/>
      <c r="L141" s="35">
        <v>12.18</v>
      </c>
      <c r="M141" s="35">
        <f>H141-(G141+L141)</f>
        <v>27.659999999999997</v>
      </c>
      <c r="N141" s="66">
        <f>M141/G141</f>
        <v>0.6941028858218318</v>
      </c>
      <c r="O141" s="32">
        <v>378</v>
      </c>
      <c r="P141" s="34">
        <v>90217</v>
      </c>
      <c r="Q141" s="31" t="s">
        <v>56</v>
      </c>
      <c r="R141" s="33">
        <v>4.5</v>
      </c>
      <c r="S141" s="31"/>
      <c r="T141" s="31" t="s">
        <v>1789</v>
      </c>
      <c r="U141" s="36">
        <v>6</v>
      </c>
      <c r="V141" s="31">
        <v>4</v>
      </c>
      <c r="W141" s="31"/>
      <c r="X141" s="31" t="b">
        <v>0</v>
      </c>
      <c r="Y141" s="31"/>
      <c r="Z141" s="31" t="s">
        <v>1631</v>
      </c>
      <c r="AA141" s="65" t="s">
        <v>1844</v>
      </c>
      <c r="AB141" s="67"/>
    </row>
    <row r="142" spans="1:28" ht="14.25">
      <c r="A142" s="31" t="s">
        <v>1673</v>
      </c>
      <c r="B142" s="31" t="s">
        <v>1674</v>
      </c>
      <c r="C142" s="31" t="s">
        <v>1675</v>
      </c>
      <c r="D142" s="31"/>
      <c r="E142" s="31" t="s">
        <v>53</v>
      </c>
      <c r="F142" s="31" t="s">
        <v>36</v>
      </c>
      <c r="G142" s="35">
        <v>23</v>
      </c>
      <c r="H142" s="35">
        <v>48.99</v>
      </c>
      <c r="I142" s="35">
        <v>48.99</v>
      </c>
      <c r="J142" s="35">
        <v>49.99</v>
      </c>
      <c r="K142" s="31"/>
      <c r="L142" s="35">
        <v>12.38</v>
      </c>
      <c r="M142" s="35">
        <f>H142-(G142+L142)</f>
        <v>13.61</v>
      </c>
      <c r="N142" s="66">
        <f>M142/G142</f>
        <v>0.5917391304347825</v>
      </c>
      <c r="O142" s="32">
        <v>45</v>
      </c>
      <c r="P142" s="34">
        <v>100058</v>
      </c>
      <c r="Q142" s="31" t="s">
        <v>34</v>
      </c>
      <c r="R142" s="33">
        <v>4.2</v>
      </c>
      <c r="S142" s="31"/>
      <c r="T142" s="31"/>
      <c r="U142" s="36">
        <v>10</v>
      </c>
      <c r="V142" s="31">
        <v>3</v>
      </c>
      <c r="W142" s="31" t="s">
        <v>35</v>
      </c>
      <c r="X142" s="31" t="b">
        <v>0</v>
      </c>
      <c r="Y142" s="31" t="s">
        <v>41</v>
      </c>
      <c r="Z142" s="31" t="s">
        <v>1286</v>
      </c>
      <c r="AA142" s="65" t="s">
        <v>1676</v>
      </c>
      <c r="AB142" s="67"/>
    </row>
    <row r="143" spans="1:28" ht="14.25">
      <c r="A143" s="31" t="s">
        <v>1845</v>
      </c>
      <c r="B143" s="31" t="s">
        <v>1846</v>
      </c>
      <c r="C143" s="31" t="s">
        <v>1847</v>
      </c>
      <c r="D143" s="31"/>
      <c r="E143" s="31" t="s">
        <v>1848</v>
      </c>
      <c r="F143" s="31" t="s">
        <v>1848</v>
      </c>
      <c r="G143" s="35">
        <v>16</v>
      </c>
      <c r="H143" s="35">
        <v>44.99</v>
      </c>
      <c r="I143" s="35">
        <v>44.99</v>
      </c>
      <c r="J143" s="35"/>
      <c r="K143" s="31"/>
      <c r="L143" s="35">
        <v>11.780000000000001</v>
      </c>
      <c r="M143" s="35">
        <f>H143-(G143+L143)</f>
        <v>17.21</v>
      </c>
      <c r="N143" s="66">
        <f>M143/G143</f>
        <v>1.075625</v>
      </c>
      <c r="O143" s="32">
        <v>588</v>
      </c>
      <c r="P143" s="34">
        <v>6957</v>
      </c>
      <c r="Q143" s="31" t="s">
        <v>34</v>
      </c>
      <c r="R143" s="33">
        <v>4.5</v>
      </c>
      <c r="S143" s="31"/>
      <c r="T143" s="31"/>
      <c r="U143" s="36">
        <v>5</v>
      </c>
      <c r="V143" s="31">
        <v>2</v>
      </c>
      <c r="W143" s="31" t="s">
        <v>35</v>
      </c>
      <c r="X143" s="31" t="b">
        <v>0</v>
      </c>
      <c r="Y143" s="31" t="s">
        <v>41</v>
      </c>
      <c r="Z143" s="31" t="s">
        <v>1780</v>
      </c>
      <c r="AA143" s="65" t="s">
        <v>1849</v>
      </c>
      <c r="AB143" s="65"/>
    </row>
    <row r="144" spans="1:28" ht="14.25">
      <c r="A144" s="31" t="s">
        <v>918</v>
      </c>
      <c r="B144" s="31" t="s">
        <v>919</v>
      </c>
      <c r="C144" s="31" t="s">
        <v>920</v>
      </c>
      <c r="D144" s="31"/>
      <c r="E144" s="31" t="s">
        <v>53</v>
      </c>
      <c r="F144" s="31" t="s">
        <v>36</v>
      </c>
      <c r="G144" s="35">
        <v>18.96</v>
      </c>
      <c r="H144" s="35">
        <v>35.27</v>
      </c>
      <c r="I144" s="35"/>
      <c r="J144" s="35">
        <v>35.26</v>
      </c>
      <c r="K144" s="31"/>
      <c r="L144" s="35">
        <v>10.32</v>
      </c>
      <c r="M144" s="35">
        <f>H144-(G144+L144)</f>
        <v>5.990000000000002</v>
      </c>
      <c r="N144" s="66">
        <f>M144/G144</f>
        <v>0.3159282700421942</v>
      </c>
      <c r="O144" s="32">
        <v>44</v>
      </c>
      <c r="P144" s="34"/>
      <c r="Q144" s="31" t="s">
        <v>34</v>
      </c>
      <c r="R144" s="33">
        <v>4.2</v>
      </c>
      <c r="S144" s="31"/>
      <c r="T144" s="31"/>
      <c r="U144" s="36">
        <v>14</v>
      </c>
      <c r="V144" s="31">
        <v>0</v>
      </c>
      <c r="W144" s="31" t="s">
        <v>35</v>
      </c>
      <c r="X144" s="31" t="b">
        <v>0</v>
      </c>
      <c r="Y144" s="31" t="s">
        <v>41</v>
      </c>
      <c r="Z144" s="31" t="s">
        <v>1286</v>
      </c>
      <c r="AA144" s="65" t="s">
        <v>921</v>
      </c>
      <c r="AB144" s="67"/>
    </row>
    <row r="145" spans="1:28" ht="14.25">
      <c r="A145" s="31" t="s">
        <v>1677</v>
      </c>
      <c r="B145" s="31" t="s">
        <v>1678</v>
      </c>
      <c r="C145" s="31" t="s">
        <v>1679</v>
      </c>
      <c r="D145" s="31"/>
      <c r="E145" s="31" t="s">
        <v>1630</v>
      </c>
      <c r="F145" s="31" t="s">
        <v>1630</v>
      </c>
      <c r="G145" s="35">
        <v>45</v>
      </c>
      <c r="H145" s="35">
        <v>132.05</v>
      </c>
      <c r="I145" s="35">
        <v>132.05</v>
      </c>
      <c r="J145" s="35"/>
      <c r="K145" s="31"/>
      <c r="L145" s="35">
        <v>38.849999999999994</v>
      </c>
      <c r="M145" s="35">
        <f>H145-(G145+L145)</f>
        <v>48.20000000000002</v>
      </c>
      <c r="N145" s="66">
        <f>M145/G145</f>
        <v>1.0711111111111116</v>
      </c>
      <c r="O145" s="32">
        <v>38</v>
      </c>
      <c r="P145" s="34">
        <v>768878</v>
      </c>
      <c r="Q145" s="31" t="s">
        <v>1680</v>
      </c>
      <c r="R145" s="33">
        <v>3.2</v>
      </c>
      <c r="S145" s="31"/>
      <c r="T145" s="31"/>
      <c r="U145" s="36">
        <v>1</v>
      </c>
      <c r="V145" s="31">
        <v>1</v>
      </c>
      <c r="W145" s="31" t="s">
        <v>39</v>
      </c>
      <c r="X145" s="31" t="b">
        <v>0</v>
      </c>
      <c r="Y145" s="31"/>
      <c r="Z145" s="31" t="s">
        <v>1850</v>
      </c>
      <c r="AA145" s="65" t="s">
        <v>1681</v>
      </c>
      <c r="AB145" s="65"/>
    </row>
    <row r="146" spans="1:28" ht="14.25">
      <c r="A146" s="31" t="s">
        <v>1851</v>
      </c>
      <c r="B146" s="31" t="s">
        <v>1852</v>
      </c>
      <c r="C146" s="31" t="s">
        <v>1853</v>
      </c>
      <c r="D146" s="31"/>
      <c r="E146" s="31" t="s">
        <v>1644</v>
      </c>
      <c r="F146" s="31" t="s">
        <v>1644</v>
      </c>
      <c r="G146" s="35">
        <v>27.5</v>
      </c>
      <c r="H146" s="35">
        <v>49.88</v>
      </c>
      <c r="I146" s="35">
        <v>49.88</v>
      </c>
      <c r="J146" s="35">
        <v>49.87</v>
      </c>
      <c r="K146" s="31"/>
      <c r="L146" s="35">
        <v>14.75</v>
      </c>
      <c r="M146" s="35">
        <f>H146-(G146+L146)</f>
        <v>7.630000000000003</v>
      </c>
      <c r="N146" s="66">
        <f>M146/G146</f>
        <v>0.27745454545454556</v>
      </c>
      <c r="O146" s="32">
        <v>78</v>
      </c>
      <c r="P146" s="34">
        <v>10861</v>
      </c>
      <c r="Q146" s="31" t="s">
        <v>34</v>
      </c>
      <c r="R146" s="33">
        <v>4.5</v>
      </c>
      <c r="S146" s="31" t="s">
        <v>40</v>
      </c>
      <c r="T146" s="31"/>
      <c r="U146" s="36">
        <v>4</v>
      </c>
      <c r="V146" s="31">
        <v>2</v>
      </c>
      <c r="W146" s="31" t="s">
        <v>39</v>
      </c>
      <c r="X146" s="31" t="b">
        <v>1</v>
      </c>
      <c r="Y146" s="31" t="s">
        <v>41</v>
      </c>
      <c r="Z146" s="31" t="s">
        <v>1804</v>
      </c>
      <c r="AA146" s="65" t="s">
        <v>1854</v>
      </c>
      <c r="AB146" s="67"/>
    </row>
    <row r="147" spans="1:28" ht="14.25">
      <c r="A147" s="31" t="s">
        <v>1682</v>
      </c>
      <c r="B147" s="31" t="s">
        <v>1683</v>
      </c>
      <c r="C147" s="31" t="s">
        <v>1684</v>
      </c>
      <c r="D147" s="31"/>
      <c r="E147" s="31"/>
      <c r="F147" s="31"/>
      <c r="G147" s="35">
        <v>13.25</v>
      </c>
      <c r="H147" s="35">
        <v>29.99</v>
      </c>
      <c r="I147" s="35">
        <v>29.99</v>
      </c>
      <c r="J147" s="35"/>
      <c r="K147" s="31"/>
      <c r="L147" s="35">
        <v>8.370000000000001</v>
      </c>
      <c r="M147" s="35">
        <f>H147-(G147+L147)</f>
        <v>8.369999999999997</v>
      </c>
      <c r="N147" s="66">
        <f>M147/G147</f>
        <v>0.631698113207547</v>
      </c>
      <c r="O147" s="32">
        <v>2974</v>
      </c>
      <c r="P147" s="34">
        <v>542</v>
      </c>
      <c r="Q147" s="31" t="s">
        <v>1505</v>
      </c>
      <c r="R147" s="33">
        <v>4.4</v>
      </c>
      <c r="S147" s="31"/>
      <c r="T147" s="31"/>
      <c r="U147" s="36">
        <v>13</v>
      </c>
      <c r="V147" s="31">
        <v>1</v>
      </c>
      <c r="W147" s="31"/>
      <c r="X147" s="31" t="b">
        <v>1</v>
      </c>
      <c r="Y147" s="31"/>
      <c r="Z147" s="31" t="s">
        <v>749</v>
      </c>
      <c r="AA147" s="65" t="s">
        <v>1685</v>
      </c>
      <c r="AB147" s="67"/>
    </row>
    <row r="148" spans="1:28" ht="14.25">
      <c r="A148" s="31" t="s">
        <v>1686</v>
      </c>
      <c r="B148" s="31" t="s">
        <v>1687</v>
      </c>
      <c r="C148" s="31" t="s">
        <v>1688</v>
      </c>
      <c r="D148" s="31"/>
      <c r="E148" s="31"/>
      <c r="F148" s="31"/>
      <c r="G148" s="35">
        <v>13</v>
      </c>
      <c r="H148" s="35">
        <v>23.9</v>
      </c>
      <c r="I148" s="35">
        <v>23.89</v>
      </c>
      <c r="J148" s="35">
        <v>22.99</v>
      </c>
      <c r="K148" s="31"/>
      <c r="L148" s="35">
        <v>7.46</v>
      </c>
      <c r="M148" s="35">
        <f>H148-(G148+L148)</f>
        <v>3.4399999999999977</v>
      </c>
      <c r="N148" s="66">
        <f>M148/G148</f>
        <v>0.2646153846153844</v>
      </c>
      <c r="O148" s="32">
        <v>1595</v>
      </c>
      <c r="P148" s="34">
        <v>1972</v>
      </c>
      <c r="Q148" s="31" t="s">
        <v>1505</v>
      </c>
      <c r="R148" s="33">
        <v>4.5</v>
      </c>
      <c r="S148" s="31"/>
      <c r="T148" s="31"/>
      <c r="U148" s="36">
        <v>17</v>
      </c>
      <c r="V148" s="31">
        <v>3</v>
      </c>
      <c r="W148" s="31"/>
      <c r="X148" s="31" t="b">
        <v>1</v>
      </c>
      <c r="Y148" s="31"/>
      <c r="Z148" s="31" t="s">
        <v>749</v>
      </c>
      <c r="AA148" s="65" t="s">
        <v>1689</v>
      </c>
      <c r="AB148" s="67"/>
    </row>
    <row r="149" spans="1:28" ht="14.25">
      <c r="A149" s="31" t="s">
        <v>1690</v>
      </c>
      <c r="B149" s="31" t="s">
        <v>1691</v>
      </c>
      <c r="C149" s="31" t="s">
        <v>1692</v>
      </c>
      <c r="D149" s="31"/>
      <c r="E149" s="31"/>
      <c r="F149" s="31"/>
      <c r="G149" s="35">
        <v>13</v>
      </c>
      <c r="H149" s="35">
        <v>41.57</v>
      </c>
      <c r="I149" s="35">
        <v>41.57</v>
      </c>
      <c r="J149" s="35">
        <v>44.43</v>
      </c>
      <c r="K149" s="31"/>
      <c r="L149" s="35">
        <v>9.48</v>
      </c>
      <c r="M149" s="35">
        <f>H149-(G149+L149)</f>
        <v>19.09</v>
      </c>
      <c r="N149" s="66">
        <f>M149/G149</f>
        <v>1.4684615384615385</v>
      </c>
      <c r="O149" s="32">
        <v>3870</v>
      </c>
      <c r="P149" s="34">
        <v>5117</v>
      </c>
      <c r="Q149" s="31" t="s">
        <v>1505</v>
      </c>
      <c r="R149" s="33">
        <v>4.5</v>
      </c>
      <c r="S149" s="31"/>
      <c r="T149" s="31"/>
      <c r="U149" s="36">
        <v>3</v>
      </c>
      <c r="V149" s="31">
        <v>1</v>
      </c>
      <c r="W149" s="31"/>
      <c r="X149" s="31" t="b">
        <v>1</v>
      </c>
      <c r="Y149" s="31"/>
      <c r="Z149" s="31" t="s">
        <v>749</v>
      </c>
      <c r="AA149" s="65" t="s">
        <v>1693</v>
      </c>
      <c r="AB149" s="67"/>
    </row>
    <row r="150" spans="1:28" ht="14.25">
      <c r="A150" s="31" t="s">
        <v>1694</v>
      </c>
      <c r="B150" s="31" t="s">
        <v>1695</v>
      </c>
      <c r="C150" s="31" t="s">
        <v>1696</v>
      </c>
      <c r="D150" s="31"/>
      <c r="E150" s="31"/>
      <c r="F150" s="31"/>
      <c r="G150" s="35">
        <v>11</v>
      </c>
      <c r="H150" s="35">
        <v>34.99</v>
      </c>
      <c r="I150" s="35">
        <v>22.99</v>
      </c>
      <c r="J150" s="35"/>
      <c r="K150" s="31"/>
      <c r="L150" s="35">
        <v>9.35</v>
      </c>
      <c r="M150" s="35">
        <f>H150-(G150+L150)</f>
        <v>14.64</v>
      </c>
      <c r="N150" s="66">
        <f>M150/G150</f>
        <v>1.330909090909091</v>
      </c>
      <c r="O150" s="32">
        <v>629</v>
      </c>
      <c r="P150" s="34">
        <v>9085</v>
      </c>
      <c r="Q150" s="31" t="s">
        <v>1505</v>
      </c>
      <c r="R150" s="33">
        <v>4.4</v>
      </c>
      <c r="S150" s="31"/>
      <c r="T150" s="31"/>
      <c r="U150" s="36">
        <v>7</v>
      </c>
      <c r="V150" s="31">
        <v>2</v>
      </c>
      <c r="W150" s="31"/>
      <c r="X150" s="31" t="b">
        <v>1</v>
      </c>
      <c r="Y150" s="31"/>
      <c r="Z150" s="31" t="s">
        <v>749</v>
      </c>
      <c r="AA150" s="65" t="s">
        <v>1697</v>
      </c>
      <c r="AB150" s="67"/>
    </row>
    <row r="151" spans="1:28" ht="14.25">
      <c r="A151" s="31" t="s">
        <v>1698</v>
      </c>
      <c r="B151" s="31" t="s">
        <v>1699</v>
      </c>
      <c r="C151" s="31" t="s">
        <v>1700</v>
      </c>
      <c r="D151" s="31"/>
      <c r="E151" s="31"/>
      <c r="F151" s="31"/>
      <c r="G151" s="35">
        <v>14</v>
      </c>
      <c r="H151" s="35">
        <v>35</v>
      </c>
      <c r="I151" s="35">
        <v>35</v>
      </c>
      <c r="J151" s="35"/>
      <c r="K151" s="31"/>
      <c r="L151" s="35">
        <v>8.48</v>
      </c>
      <c r="M151" s="35">
        <f>H151-(G151+L151)</f>
        <v>12.52</v>
      </c>
      <c r="N151" s="66">
        <f>M151/G151</f>
        <v>0.8942857142857142</v>
      </c>
      <c r="O151" s="32">
        <v>53</v>
      </c>
      <c r="P151" s="34">
        <v>13843</v>
      </c>
      <c r="Q151" s="31" t="s">
        <v>1505</v>
      </c>
      <c r="R151" s="33">
        <v>3.9</v>
      </c>
      <c r="S151" s="31"/>
      <c r="T151" s="31"/>
      <c r="U151" s="36">
        <v>5</v>
      </c>
      <c r="V151" s="31">
        <v>4</v>
      </c>
      <c r="W151" s="31"/>
      <c r="X151" s="31" t="b">
        <v>1</v>
      </c>
      <c r="Y151" s="31"/>
      <c r="Z151" s="31" t="s">
        <v>749</v>
      </c>
      <c r="AA151" s="65" t="s">
        <v>1701</v>
      </c>
      <c r="AB151" s="65"/>
    </row>
    <row r="152" spans="1:28" ht="14.25">
      <c r="A152" s="31" t="s">
        <v>1702</v>
      </c>
      <c r="B152" s="31" t="s">
        <v>1703</v>
      </c>
      <c r="C152" s="31" t="s">
        <v>1704</v>
      </c>
      <c r="D152" s="31"/>
      <c r="E152" s="31"/>
      <c r="F152" s="31"/>
      <c r="G152" s="35">
        <v>11</v>
      </c>
      <c r="H152" s="35" t="s">
        <v>70</v>
      </c>
      <c r="I152" s="35"/>
      <c r="J152" s="35"/>
      <c r="K152" s="31"/>
      <c r="L152" s="35"/>
      <c r="M152" s="35"/>
      <c r="N152" s="66"/>
      <c r="O152" s="32">
        <v>453</v>
      </c>
      <c r="P152" s="34">
        <v>98406</v>
      </c>
      <c r="Q152" s="31" t="s">
        <v>1505</v>
      </c>
      <c r="R152" s="33">
        <v>4.5</v>
      </c>
      <c r="S152" s="31"/>
      <c r="T152" s="31"/>
      <c r="U152" s="36">
        <v>0</v>
      </c>
      <c r="V152" s="31">
        <v>0</v>
      </c>
      <c r="W152" s="31"/>
      <c r="X152" s="31" t="b">
        <v>0</v>
      </c>
      <c r="Y152" s="31"/>
      <c r="Z152" s="31" t="s">
        <v>749</v>
      </c>
      <c r="AA152" s="65" t="s">
        <v>1705</v>
      </c>
      <c r="AB152" s="64"/>
    </row>
    <row r="153" spans="1:28" ht="14.25">
      <c r="A153" s="31" t="s">
        <v>1706</v>
      </c>
      <c r="B153" s="31" t="s">
        <v>1707</v>
      </c>
      <c r="C153" s="31" t="s">
        <v>1708</v>
      </c>
      <c r="D153" s="31"/>
      <c r="E153" s="31"/>
      <c r="F153" s="31"/>
      <c r="G153" s="35">
        <v>16</v>
      </c>
      <c r="H153" s="35">
        <v>28.95</v>
      </c>
      <c r="I153" s="35">
        <v>28.95</v>
      </c>
      <c r="J153" s="35"/>
      <c r="K153" s="31"/>
      <c r="L153" s="35">
        <v>8.21</v>
      </c>
      <c r="M153" s="35">
        <f>H153-(G153+L153)</f>
        <v>4.739999999999998</v>
      </c>
      <c r="N153" s="66">
        <f>M153/G153</f>
        <v>0.2962499999999999</v>
      </c>
      <c r="O153" s="32">
        <v>499</v>
      </c>
      <c r="P153" s="34">
        <v>14753</v>
      </c>
      <c r="Q153" s="31" t="s">
        <v>1505</v>
      </c>
      <c r="R153" s="33">
        <v>4.4</v>
      </c>
      <c r="S153" s="31"/>
      <c r="T153" s="31"/>
      <c r="U153" s="36">
        <v>9</v>
      </c>
      <c r="V153" s="31">
        <v>3</v>
      </c>
      <c r="W153" s="31"/>
      <c r="X153" s="31" t="b">
        <v>1</v>
      </c>
      <c r="Y153" s="31"/>
      <c r="Z153" s="31" t="s">
        <v>749</v>
      </c>
      <c r="AA153" s="65" t="s">
        <v>1709</v>
      </c>
      <c r="AB153" s="67"/>
    </row>
    <row r="154" spans="1:28" ht="14.25">
      <c r="A154" s="31" t="s">
        <v>1710</v>
      </c>
      <c r="B154" s="31" t="s">
        <v>1714</v>
      </c>
      <c r="C154" s="31" t="s">
        <v>1715</v>
      </c>
      <c r="D154" s="31"/>
      <c r="E154" s="31"/>
      <c r="F154" s="31"/>
      <c r="G154" s="35">
        <v>19</v>
      </c>
      <c r="H154" s="35">
        <v>34.99</v>
      </c>
      <c r="I154" s="35">
        <v>29.99</v>
      </c>
      <c r="J154" s="35"/>
      <c r="K154" s="31"/>
      <c r="L154" s="35">
        <v>9.129999999999999</v>
      </c>
      <c r="M154" s="35">
        <f>H154-(G154+L154)</f>
        <v>6.860000000000003</v>
      </c>
      <c r="N154" s="66">
        <f>M154/G154</f>
        <v>0.3610526315789475</v>
      </c>
      <c r="O154" s="32">
        <v>457</v>
      </c>
      <c r="P154" s="34">
        <v>2625</v>
      </c>
      <c r="Q154" s="31" t="s">
        <v>1505</v>
      </c>
      <c r="R154" s="33">
        <v>4.2</v>
      </c>
      <c r="S154" s="31"/>
      <c r="T154" s="31"/>
      <c r="U154" s="36">
        <v>7</v>
      </c>
      <c r="V154" s="31">
        <v>4</v>
      </c>
      <c r="W154" s="31"/>
      <c r="X154" s="31" t="b">
        <v>1</v>
      </c>
      <c r="Y154" s="31"/>
      <c r="Z154" s="31" t="s">
        <v>749</v>
      </c>
      <c r="AA154" s="65" t="s">
        <v>1716</v>
      </c>
      <c r="AB154" s="67"/>
    </row>
    <row r="155" spans="1:28" ht="14.25">
      <c r="A155" s="31" t="s">
        <v>1710</v>
      </c>
      <c r="B155" s="31" t="s">
        <v>1711</v>
      </c>
      <c r="C155" s="31" t="s">
        <v>1712</v>
      </c>
      <c r="D155" s="31"/>
      <c r="E155" s="31"/>
      <c r="F155" s="31"/>
      <c r="G155" s="35">
        <v>22</v>
      </c>
      <c r="H155" s="35">
        <v>49.99</v>
      </c>
      <c r="I155" s="35">
        <v>49.99</v>
      </c>
      <c r="J155" s="35"/>
      <c r="K155" s="31"/>
      <c r="L155" s="35">
        <v>11.370000000000001</v>
      </c>
      <c r="M155" s="35">
        <f>H155-(G155+L155)</f>
        <v>16.619999999999997</v>
      </c>
      <c r="N155" s="66">
        <f>M155/G155</f>
        <v>0.7554545454545454</v>
      </c>
      <c r="O155" s="32">
        <v>457</v>
      </c>
      <c r="P155" s="34">
        <v>2625</v>
      </c>
      <c r="Q155" s="31" t="s">
        <v>1505</v>
      </c>
      <c r="R155" s="33">
        <v>4.2</v>
      </c>
      <c r="S155" s="31"/>
      <c r="T155" s="31"/>
      <c r="U155" s="36">
        <v>2</v>
      </c>
      <c r="V155" s="31">
        <v>2</v>
      </c>
      <c r="W155" s="31"/>
      <c r="X155" s="31" t="b">
        <v>1</v>
      </c>
      <c r="Y155" s="31"/>
      <c r="Z155" s="31" t="s">
        <v>749</v>
      </c>
      <c r="AA155" s="65" t="s">
        <v>1713</v>
      </c>
      <c r="AB155" s="67"/>
    </row>
    <row r="156" spans="1:28" ht="14.25">
      <c r="A156" s="31" t="s">
        <v>1710</v>
      </c>
      <c r="B156" s="31" t="s">
        <v>1717</v>
      </c>
      <c r="C156" s="31" t="s">
        <v>1718</v>
      </c>
      <c r="D156" s="31"/>
      <c r="E156" s="31"/>
      <c r="F156" s="31"/>
      <c r="G156" s="35">
        <v>19</v>
      </c>
      <c r="H156" s="35">
        <v>48.58</v>
      </c>
      <c r="I156" s="35">
        <v>48.58</v>
      </c>
      <c r="J156" s="35">
        <v>47.95</v>
      </c>
      <c r="K156" s="31"/>
      <c r="L156" s="35">
        <v>11.17</v>
      </c>
      <c r="M156" s="35">
        <f>H156-(G156+L156)</f>
        <v>18.409999999999997</v>
      </c>
      <c r="N156" s="66">
        <f>M156/G156</f>
        <v>0.9689473684210524</v>
      </c>
      <c r="O156" s="32">
        <v>457</v>
      </c>
      <c r="P156" s="34">
        <v>2625</v>
      </c>
      <c r="Q156" s="31" t="s">
        <v>1505</v>
      </c>
      <c r="R156" s="33">
        <v>4.2</v>
      </c>
      <c r="S156" s="31"/>
      <c r="T156" s="31"/>
      <c r="U156" s="36">
        <v>7</v>
      </c>
      <c r="V156" s="31">
        <v>1</v>
      </c>
      <c r="W156" s="31"/>
      <c r="X156" s="31" t="b">
        <v>1</v>
      </c>
      <c r="Y156" s="31"/>
      <c r="Z156" s="31" t="s">
        <v>749</v>
      </c>
      <c r="AA156" s="65" t="s">
        <v>1719</v>
      </c>
      <c r="AB156" s="65"/>
    </row>
    <row r="157" spans="1:28" ht="14.25">
      <c r="A157" s="31" t="s">
        <v>450</v>
      </c>
      <c r="B157" s="31" t="s">
        <v>451</v>
      </c>
      <c r="C157" s="31" t="s">
        <v>452</v>
      </c>
      <c r="D157" s="31"/>
      <c r="E157" s="31" t="s">
        <v>53</v>
      </c>
      <c r="F157" s="31" t="s">
        <v>36</v>
      </c>
      <c r="G157" s="35">
        <v>16</v>
      </c>
      <c r="H157" s="35">
        <v>29.99</v>
      </c>
      <c r="I157" s="35">
        <v>29.99</v>
      </c>
      <c r="J157" s="35">
        <v>29.49</v>
      </c>
      <c r="K157" s="31"/>
      <c r="L157" s="35">
        <v>9.520000000000001</v>
      </c>
      <c r="M157" s="35">
        <f>H157-(G157+L157)</f>
        <v>4.469999999999995</v>
      </c>
      <c r="N157" s="66">
        <f>M157/G157</f>
        <v>0.2793749999999997</v>
      </c>
      <c r="O157" s="32">
        <v>18</v>
      </c>
      <c r="P157" s="34">
        <v>350857</v>
      </c>
      <c r="Q157" s="31" t="s">
        <v>56</v>
      </c>
      <c r="R157" s="33">
        <v>4.6</v>
      </c>
      <c r="S157" s="31"/>
      <c r="T157" s="31"/>
      <c r="U157" s="36">
        <v>5</v>
      </c>
      <c r="V157" s="31">
        <v>1</v>
      </c>
      <c r="W157" s="31" t="s">
        <v>35</v>
      </c>
      <c r="X157" s="31" t="b">
        <v>0</v>
      </c>
      <c r="Y157" s="31" t="s">
        <v>41</v>
      </c>
      <c r="Z157" s="31" t="s">
        <v>1286</v>
      </c>
      <c r="AA157" s="65" t="s">
        <v>453</v>
      </c>
      <c r="AB157" s="67"/>
    </row>
    <row r="158" spans="1:28" ht="14.25">
      <c r="A158" s="31" t="s">
        <v>922</v>
      </c>
      <c r="B158" s="31" t="s">
        <v>923</v>
      </c>
      <c r="C158" s="31" t="s">
        <v>924</v>
      </c>
      <c r="D158" s="31"/>
      <c r="E158" s="31" t="s">
        <v>53</v>
      </c>
      <c r="F158" s="31" t="s">
        <v>36</v>
      </c>
      <c r="G158" s="35">
        <v>7</v>
      </c>
      <c r="H158" s="35">
        <v>21.29</v>
      </c>
      <c r="I158" s="35"/>
      <c r="J158" s="35">
        <v>21.29</v>
      </c>
      <c r="K158" s="31"/>
      <c r="L158" s="35">
        <v>8.8735</v>
      </c>
      <c r="M158" s="35">
        <f>H158-(G158+L158)</f>
        <v>5.416499999999999</v>
      </c>
      <c r="N158" s="66">
        <f>M158/G158</f>
        <v>0.7737857142857142</v>
      </c>
      <c r="O158" s="32">
        <v>1</v>
      </c>
      <c r="P158" s="34"/>
      <c r="Q158" s="31" t="s">
        <v>127</v>
      </c>
      <c r="R158" s="33">
        <v>1</v>
      </c>
      <c r="S158" s="31"/>
      <c r="T158" s="31"/>
      <c r="U158" s="36">
        <v>5</v>
      </c>
      <c r="V158" s="31">
        <v>0</v>
      </c>
      <c r="W158" s="31" t="s">
        <v>35</v>
      </c>
      <c r="X158" s="31" t="b">
        <v>0</v>
      </c>
      <c r="Y158" s="31" t="s">
        <v>41</v>
      </c>
      <c r="Z158" s="31" t="s">
        <v>1286</v>
      </c>
      <c r="AA158" s="65" t="s">
        <v>925</v>
      </c>
      <c r="AB158" s="67"/>
    </row>
    <row r="159" spans="1:28" ht="14.25">
      <c r="A159" s="31" t="s">
        <v>926</v>
      </c>
      <c r="B159" s="31" t="s">
        <v>927</v>
      </c>
      <c r="C159" s="31" t="s">
        <v>928</v>
      </c>
      <c r="D159" s="31"/>
      <c r="E159" s="31" t="s">
        <v>53</v>
      </c>
      <c r="F159" s="31" t="s">
        <v>36</v>
      </c>
      <c r="G159" s="35">
        <v>15</v>
      </c>
      <c r="H159" s="35">
        <v>28.89</v>
      </c>
      <c r="I159" s="35"/>
      <c r="J159" s="35">
        <v>28.89</v>
      </c>
      <c r="K159" s="31"/>
      <c r="L159" s="35">
        <v>9.360000000000001</v>
      </c>
      <c r="M159" s="35">
        <f>H159-(G159+L159)</f>
        <v>4.530000000000001</v>
      </c>
      <c r="N159" s="66">
        <f>M159/G159</f>
        <v>0.3020000000000001</v>
      </c>
      <c r="O159" s="32">
        <v>59</v>
      </c>
      <c r="P159" s="34"/>
      <c r="Q159" s="31" t="s">
        <v>34</v>
      </c>
      <c r="R159" s="33">
        <v>4.5</v>
      </c>
      <c r="S159" s="31"/>
      <c r="T159" s="31"/>
      <c r="U159" s="36">
        <v>4</v>
      </c>
      <c r="V159" s="31">
        <v>0</v>
      </c>
      <c r="W159" s="31" t="s">
        <v>35</v>
      </c>
      <c r="X159" s="31" t="b">
        <v>0</v>
      </c>
      <c r="Y159" s="31" t="s">
        <v>41</v>
      </c>
      <c r="Z159" s="31" t="s">
        <v>1286</v>
      </c>
      <c r="AA159" s="65" t="s">
        <v>929</v>
      </c>
      <c r="AB159" s="67"/>
    </row>
    <row r="160" spans="1:28" ht="14.25">
      <c r="A160" s="31" t="s">
        <v>606</v>
      </c>
      <c r="B160" s="31" t="s">
        <v>607</v>
      </c>
      <c r="C160" s="31" t="s">
        <v>608</v>
      </c>
      <c r="D160" s="31"/>
      <c r="E160" s="31" t="s">
        <v>53</v>
      </c>
      <c r="F160" s="31" t="s">
        <v>36</v>
      </c>
      <c r="G160" s="35">
        <v>102</v>
      </c>
      <c r="H160" s="35">
        <v>138.88</v>
      </c>
      <c r="I160" s="35">
        <v>149.99</v>
      </c>
      <c r="J160" s="35">
        <v>129.47</v>
      </c>
      <c r="K160" s="31"/>
      <c r="L160" s="35">
        <v>25.86</v>
      </c>
      <c r="M160" s="35">
        <f>H160-(G160+L160)</f>
        <v>11.019999999999996</v>
      </c>
      <c r="N160" s="66">
        <f>M160/G160</f>
        <v>0.10803921568627448</v>
      </c>
      <c r="O160" s="32">
        <v>51</v>
      </c>
      <c r="P160" s="34"/>
      <c r="Q160" s="31" t="s">
        <v>34</v>
      </c>
      <c r="R160" s="33">
        <v>4.8</v>
      </c>
      <c r="S160" s="31"/>
      <c r="T160" s="31"/>
      <c r="U160" s="36">
        <v>16</v>
      </c>
      <c r="V160" s="31">
        <v>2</v>
      </c>
      <c r="W160" s="31" t="s">
        <v>35</v>
      </c>
      <c r="X160" s="31" t="b">
        <v>0</v>
      </c>
      <c r="Y160" s="31" t="s">
        <v>41</v>
      </c>
      <c r="Z160" s="31" t="s">
        <v>1286</v>
      </c>
      <c r="AA160" s="65" t="s">
        <v>609</v>
      </c>
      <c r="AB160" s="65"/>
    </row>
    <row r="161" spans="1:28" ht="14.25">
      <c r="A161" s="31" t="s">
        <v>930</v>
      </c>
      <c r="B161" s="31" t="s">
        <v>931</v>
      </c>
      <c r="C161" s="31" t="s">
        <v>932</v>
      </c>
      <c r="D161" s="31"/>
      <c r="E161" s="31" t="s">
        <v>53</v>
      </c>
      <c r="F161" s="31" t="s">
        <v>36</v>
      </c>
      <c r="G161" s="35">
        <v>11</v>
      </c>
      <c r="H161" s="35">
        <v>22.99</v>
      </c>
      <c r="I161" s="35">
        <v>22.99</v>
      </c>
      <c r="J161" s="35">
        <v>15.59</v>
      </c>
      <c r="K161" s="31"/>
      <c r="L161" s="35">
        <v>8.48</v>
      </c>
      <c r="M161" s="35">
        <f>H161-(G161+L161)</f>
        <v>3.509999999999998</v>
      </c>
      <c r="N161" s="66">
        <f>M161/G161</f>
        <v>0.3190909090909089</v>
      </c>
      <c r="O161" s="32">
        <v>44</v>
      </c>
      <c r="P161" s="34">
        <v>106038</v>
      </c>
      <c r="Q161" s="31" t="s">
        <v>34</v>
      </c>
      <c r="R161" s="33">
        <v>3.7</v>
      </c>
      <c r="S161" s="31"/>
      <c r="T161" s="31"/>
      <c r="U161" s="36">
        <v>25</v>
      </c>
      <c r="V161" s="31">
        <v>2</v>
      </c>
      <c r="W161" s="31" t="s">
        <v>35</v>
      </c>
      <c r="X161" s="31" t="b">
        <v>0</v>
      </c>
      <c r="Y161" s="31" t="s">
        <v>41</v>
      </c>
      <c r="Z161" s="31" t="s">
        <v>1286</v>
      </c>
      <c r="AA161" s="65" t="s">
        <v>933</v>
      </c>
      <c r="AB161" s="67"/>
    </row>
    <row r="162" spans="1:28" ht="14.25">
      <c r="A162" s="31" t="s">
        <v>1720</v>
      </c>
      <c r="B162" s="31" t="s">
        <v>1721</v>
      </c>
      <c r="C162" s="31" t="s">
        <v>1722</v>
      </c>
      <c r="D162" s="31"/>
      <c r="E162" s="31" t="s">
        <v>53</v>
      </c>
      <c r="F162" s="31" t="s">
        <v>36</v>
      </c>
      <c r="G162" s="35">
        <v>17</v>
      </c>
      <c r="H162" s="35">
        <v>38.56</v>
      </c>
      <c r="I162" s="35">
        <v>38.56</v>
      </c>
      <c r="J162" s="35">
        <v>24.69</v>
      </c>
      <c r="K162" s="31"/>
      <c r="L162" s="35">
        <v>10.81</v>
      </c>
      <c r="M162" s="35">
        <f>H162-(G162+L162)</f>
        <v>10.75</v>
      </c>
      <c r="N162" s="66">
        <f>M162/G162</f>
        <v>0.6323529411764706</v>
      </c>
      <c r="O162" s="32">
        <v>33</v>
      </c>
      <c r="P162" s="34">
        <v>96728</v>
      </c>
      <c r="Q162" s="31" t="s">
        <v>34</v>
      </c>
      <c r="R162" s="33">
        <v>3.9</v>
      </c>
      <c r="S162" s="31"/>
      <c r="T162" s="31"/>
      <c r="U162" s="36">
        <v>48</v>
      </c>
      <c r="V162" s="31">
        <v>2</v>
      </c>
      <c r="W162" s="31" t="s">
        <v>35</v>
      </c>
      <c r="X162" s="31" t="b">
        <v>0</v>
      </c>
      <c r="Y162" s="31" t="s">
        <v>41</v>
      </c>
      <c r="Z162" s="31" t="s">
        <v>1286</v>
      </c>
      <c r="AA162" s="65" t="s">
        <v>1723</v>
      </c>
      <c r="AB162" s="67"/>
    </row>
    <row r="163" spans="1:28" ht="14.25">
      <c r="A163" s="31" t="s">
        <v>1724</v>
      </c>
      <c r="B163" s="31" t="s">
        <v>1725</v>
      </c>
      <c r="C163" s="31" t="s">
        <v>1726</v>
      </c>
      <c r="D163" s="31"/>
      <c r="E163" s="31" t="s">
        <v>53</v>
      </c>
      <c r="F163" s="31" t="s">
        <v>36</v>
      </c>
      <c r="G163" s="35">
        <v>27</v>
      </c>
      <c r="H163" s="35">
        <v>57.49</v>
      </c>
      <c r="I163" s="35">
        <v>57.49</v>
      </c>
      <c r="J163" s="35">
        <v>51.32</v>
      </c>
      <c r="K163" s="31"/>
      <c r="L163" s="35">
        <v>13.65</v>
      </c>
      <c r="M163" s="35">
        <f>H163-(G163+L163)</f>
        <v>16.840000000000003</v>
      </c>
      <c r="N163" s="66">
        <f>M163/G163</f>
        <v>0.6237037037037039</v>
      </c>
      <c r="O163" s="32">
        <v>37</v>
      </c>
      <c r="P163" s="34">
        <v>92385</v>
      </c>
      <c r="Q163" s="31" t="s">
        <v>34</v>
      </c>
      <c r="R163" s="33">
        <v>4.6</v>
      </c>
      <c r="S163" s="31"/>
      <c r="T163" s="31"/>
      <c r="U163" s="36">
        <v>10</v>
      </c>
      <c r="V163" s="31">
        <v>2</v>
      </c>
      <c r="W163" s="31" t="s">
        <v>35</v>
      </c>
      <c r="X163" s="31" t="b">
        <v>0</v>
      </c>
      <c r="Y163" s="31" t="s">
        <v>41</v>
      </c>
      <c r="Z163" s="31" t="s">
        <v>1286</v>
      </c>
      <c r="AA163" s="65" t="s">
        <v>1727</v>
      </c>
      <c r="AB163" s="65"/>
    </row>
    <row r="164" spans="1:28" ht="14.25">
      <c r="A164" s="31" t="s">
        <v>934</v>
      </c>
      <c r="B164" s="31" t="s">
        <v>935</v>
      </c>
      <c r="C164" s="31" t="s">
        <v>936</v>
      </c>
      <c r="D164" s="31"/>
      <c r="E164" s="31" t="s">
        <v>53</v>
      </c>
      <c r="F164" s="31" t="s">
        <v>36</v>
      </c>
      <c r="G164" s="35">
        <v>27</v>
      </c>
      <c r="H164" s="35">
        <v>42.849999999999994</v>
      </c>
      <c r="I164" s="35"/>
      <c r="J164" s="35">
        <v>42.85</v>
      </c>
      <c r="K164" s="31"/>
      <c r="L164" s="35">
        <v>12.32</v>
      </c>
      <c r="M164" s="35">
        <f>H164-(G164+L164)</f>
        <v>3.529999999999994</v>
      </c>
      <c r="N164" s="66">
        <f>M164/G164</f>
        <v>0.13074074074074052</v>
      </c>
      <c r="O164" s="32">
        <v>0</v>
      </c>
      <c r="P164" s="34">
        <v>153314</v>
      </c>
      <c r="Q164" s="31" t="s">
        <v>34</v>
      </c>
      <c r="R164" s="33">
        <v>0</v>
      </c>
      <c r="S164" s="31"/>
      <c r="T164" s="31"/>
      <c r="U164" s="36">
        <v>3</v>
      </c>
      <c r="V164" s="31">
        <v>0</v>
      </c>
      <c r="W164" s="31" t="s">
        <v>35</v>
      </c>
      <c r="X164" s="31" t="b">
        <v>0</v>
      </c>
      <c r="Y164" s="31" t="s">
        <v>41</v>
      </c>
      <c r="Z164" s="31" t="s">
        <v>1286</v>
      </c>
      <c r="AA164" s="65" t="s">
        <v>937</v>
      </c>
      <c r="AB164" s="67"/>
    </row>
    <row r="165" spans="1:28" ht="14.25">
      <c r="A165" s="31" t="s">
        <v>260</v>
      </c>
      <c r="B165" s="31" t="s">
        <v>261</v>
      </c>
      <c r="C165" s="31" t="s">
        <v>262</v>
      </c>
      <c r="D165" s="31"/>
      <c r="E165" s="31" t="s">
        <v>53</v>
      </c>
      <c r="F165" s="31" t="s">
        <v>36</v>
      </c>
      <c r="G165" s="35">
        <v>18</v>
      </c>
      <c r="H165" s="35">
        <v>29.93</v>
      </c>
      <c r="I165" s="35"/>
      <c r="J165" s="35">
        <v>29.93</v>
      </c>
      <c r="K165" s="31"/>
      <c r="L165" s="35">
        <v>7.720000000000001</v>
      </c>
      <c r="M165" s="35">
        <f>H165-(G165+L165)</f>
        <v>4.210000000000001</v>
      </c>
      <c r="N165" s="66">
        <f>M165/G165</f>
        <v>0.23388888888888892</v>
      </c>
      <c r="O165" s="32">
        <v>0</v>
      </c>
      <c r="P165" s="34">
        <v>151112</v>
      </c>
      <c r="Q165" s="31" t="s">
        <v>263</v>
      </c>
      <c r="R165" s="33">
        <v>0</v>
      </c>
      <c r="S165" s="31"/>
      <c r="T165" s="31"/>
      <c r="U165" s="36">
        <v>5</v>
      </c>
      <c r="V165" s="31">
        <v>0</v>
      </c>
      <c r="W165" s="31" t="s">
        <v>35</v>
      </c>
      <c r="X165" s="31" t="b">
        <v>0</v>
      </c>
      <c r="Y165" s="31" t="s">
        <v>41</v>
      </c>
      <c r="Z165" s="31" t="s">
        <v>1286</v>
      </c>
      <c r="AA165" s="65" t="s">
        <v>264</v>
      </c>
      <c r="AB165" s="65"/>
    </row>
    <row r="166" spans="1:28" ht="14.25">
      <c r="A166" s="31" t="s">
        <v>435</v>
      </c>
      <c r="B166" s="31" t="s">
        <v>436</v>
      </c>
      <c r="C166" s="31" t="s">
        <v>437</v>
      </c>
      <c r="D166" s="31"/>
      <c r="E166" s="31" t="s">
        <v>53</v>
      </c>
      <c r="F166" s="31" t="s">
        <v>36</v>
      </c>
      <c r="G166" s="35">
        <v>22</v>
      </c>
      <c r="H166" s="35">
        <v>39.99</v>
      </c>
      <c r="I166" s="35">
        <v>39.99</v>
      </c>
      <c r="J166" s="35">
        <v>59.38</v>
      </c>
      <c r="K166" s="31"/>
      <c r="L166" s="35">
        <v>11.030000000000001</v>
      </c>
      <c r="M166" s="35">
        <f>H166-(G166+L166)</f>
        <v>6.960000000000001</v>
      </c>
      <c r="N166" s="66">
        <f>M166/G166</f>
        <v>0.3163636363636364</v>
      </c>
      <c r="O166" s="32">
        <v>4</v>
      </c>
      <c r="P166" s="34">
        <v>149373</v>
      </c>
      <c r="Q166" s="31" t="s">
        <v>34</v>
      </c>
      <c r="R166" s="33">
        <v>3.9</v>
      </c>
      <c r="S166" s="31"/>
      <c r="T166" s="31"/>
      <c r="U166" s="36">
        <v>2</v>
      </c>
      <c r="V166" s="31">
        <v>1</v>
      </c>
      <c r="W166" s="31" t="s">
        <v>35</v>
      </c>
      <c r="X166" s="31" t="b">
        <v>0</v>
      </c>
      <c r="Y166" s="31" t="s">
        <v>41</v>
      </c>
      <c r="Z166" s="31" t="s">
        <v>1286</v>
      </c>
      <c r="AA166" s="65" t="s">
        <v>438</v>
      </c>
      <c r="AB166" s="67"/>
    </row>
    <row r="167" spans="1:28" ht="14.25">
      <c r="A167" s="31" t="s">
        <v>309</v>
      </c>
      <c r="B167" s="31" t="s">
        <v>310</v>
      </c>
      <c r="C167" s="31" t="s">
        <v>311</v>
      </c>
      <c r="D167" s="31"/>
      <c r="E167" s="31" t="s">
        <v>53</v>
      </c>
      <c r="F167" s="31" t="s">
        <v>36</v>
      </c>
      <c r="G167" s="35">
        <v>27</v>
      </c>
      <c r="H167" s="35">
        <v>50.65</v>
      </c>
      <c r="I167" s="35"/>
      <c r="J167" s="35">
        <v>48.93</v>
      </c>
      <c r="K167" s="31"/>
      <c r="L167" s="35">
        <v>12.63</v>
      </c>
      <c r="M167" s="35">
        <f>H167-(G167+L167)</f>
        <v>11.019999999999996</v>
      </c>
      <c r="N167" s="66">
        <f>M167/G167</f>
        <v>0.408148148148148</v>
      </c>
      <c r="O167" s="32">
        <v>0</v>
      </c>
      <c r="P167" s="34"/>
      <c r="Q167" s="31" t="s">
        <v>34</v>
      </c>
      <c r="R167" s="33">
        <v>0</v>
      </c>
      <c r="S167" s="31"/>
      <c r="T167" s="31"/>
      <c r="U167" s="36">
        <v>2</v>
      </c>
      <c r="V167" s="31">
        <v>0</v>
      </c>
      <c r="W167" s="31" t="s">
        <v>35</v>
      </c>
      <c r="X167" s="31" t="b">
        <v>0</v>
      </c>
      <c r="Y167" s="31" t="s">
        <v>41</v>
      </c>
      <c r="Z167" s="31" t="s">
        <v>1286</v>
      </c>
      <c r="AA167" s="65" t="s">
        <v>84</v>
      </c>
      <c r="AB167" s="67"/>
    </row>
    <row r="168" spans="1:28" ht="14.25">
      <c r="A168" s="31" t="s">
        <v>533</v>
      </c>
      <c r="B168" s="31" t="s">
        <v>534</v>
      </c>
      <c r="C168" s="31" t="s">
        <v>535</v>
      </c>
      <c r="D168" s="31"/>
      <c r="E168" s="31" t="s">
        <v>53</v>
      </c>
      <c r="F168" s="31" t="s">
        <v>36</v>
      </c>
      <c r="G168" s="35">
        <v>27.5</v>
      </c>
      <c r="H168" s="35">
        <v>53.64</v>
      </c>
      <c r="I168" s="35"/>
      <c r="J168" s="35">
        <v>53.64</v>
      </c>
      <c r="K168" s="31"/>
      <c r="L168" s="35">
        <v>13.080000000000002</v>
      </c>
      <c r="M168" s="35">
        <f>H168-(G168+L168)</f>
        <v>13.060000000000002</v>
      </c>
      <c r="N168" s="66">
        <f>M168/G168</f>
        <v>0.474909090909091</v>
      </c>
      <c r="O168" s="32">
        <v>65</v>
      </c>
      <c r="P168" s="34">
        <v>93174</v>
      </c>
      <c r="Q168" s="31" t="s">
        <v>34</v>
      </c>
      <c r="R168" s="33">
        <v>4.1</v>
      </c>
      <c r="S168" s="31"/>
      <c r="T168" s="31"/>
      <c r="U168" s="36">
        <v>15</v>
      </c>
      <c r="V168" s="31">
        <v>0</v>
      </c>
      <c r="W168" s="31" t="s">
        <v>35</v>
      </c>
      <c r="X168" s="31" t="b">
        <v>0</v>
      </c>
      <c r="Y168" s="31" t="s">
        <v>41</v>
      </c>
      <c r="Z168" s="31" t="s">
        <v>1286</v>
      </c>
      <c r="AA168" s="65" t="s">
        <v>536</v>
      </c>
      <c r="AB168" s="67"/>
    </row>
    <row r="169" spans="1:28" ht="14.25">
      <c r="A169" s="31" t="s">
        <v>668</v>
      </c>
      <c r="B169" s="31" t="s">
        <v>669</v>
      </c>
      <c r="C169" s="31" t="s">
        <v>670</v>
      </c>
      <c r="D169" s="31"/>
      <c r="E169" s="31" t="s">
        <v>53</v>
      </c>
      <c r="F169" s="31" t="s">
        <v>36</v>
      </c>
      <c r="G169" s="35">
        <v>50</v>
      </c>
      <c r="H169" s="35">
        <v>74.99</v>
      </c>
      <c r="I169" s="35">
        <v>74.99</v>
      </c>
      <c r="J169" s="35">
        <v>74.99</v>
      </c>
      <c r="K169" s="31"/>
      <c r="L169" s="35">
        <v>16.28</v>
      </c>
      <c r="M169" s="35">
        <f>H169-(G169+L169)</f>
        <v>8.709999999999994</v>
      </c>
      <c r="N169" s="66">
        <f>M169/G169</f>
        <v>0.17419999999999988</v>
      </c>
      <c r="O169" s="32">
        <v>151</v>
      </c>
      <c r="P169" s="34">
        <v>74417</v>
      </c>
      <c r="Q169" s="31" t="s">
        <v>34</v>
      </c>
      <c r="R169" s="33">
        <v>4.5</v>
      </c>
      <c r="S169" s="31"/>
      <c r="T169" s="31"/>
      <c r="U169" s="36">
        <v>16</v>
      </c>
      <c r="V169" s="31">
        <v>2</v>
      </c>
      <c r="W169" s="31" t="s">
        <v>35</v>
      </c>
      <c r="X169" s="31" t="b">
        <v>0</v>
      </c>
      <c r="Y169" s="31" t="s">
        <v>41</v>
      </c>
      <c r="Z169" s="31" t="s">
        <v>1286</v>
      </c>
      <c r="AA169" s="65" t="s">
        <v>671</v>
      </c>
      <c r="AB169" s="65"/>
    </row>
    <row r="170" spans="1:28" ht="14.25">
      <c r="A170" s="31" t="s">
        <v>938</v>
      </c>
      <c r="B170" s="31" t="s">
        <v>939</v>
      </c>
      <c r="C170" s="31" t="s">
        <v>940</v>
      </c>
      <c r="D170" s="31"/>
      <c r="E170" s="31" t="s">
        <v>53</v>
      </c>
      <c r="F170" s="31" t="s">
        <v>36</v>
      </c>
      <c r="G170" s="35">
        <v>82</v>
      </c>
      <c r="H170" s="35">
        <v>123.57000000000001</v>
      </c>
      <c r="I170" s="35"/>
      <c r="J170" s="35">
        <v>123.57</v>
      </c>
      <c r="K170" s="31"/>
      <c r="L170" s="35">
        <v>23.57</v>
      </c>
      <c r="M170" s="35">
        <f>H170-(G170+L170)</f>
        <v>18.000000000000014</v>
      </c>
      <c r="N170" s="66">
        <f>M170/G170</f>
        <v>0.2195121951219514</v>
      </c>
      <c r="O170" s="32">
        <v>114</v>
      </c>
      <c r="P170" s="34">
        <v>86027</v>
      </c>
      <c r="Q170" s="31" t="s">
        <v>34</v>
      </c>
      <c r="R170" s="33">
        <v>4.5</v>
      </c>
      <c r="S170" s="31"/>
      <c r="T170" s="31"/>
      <c r="U170" s="36">
        <v>4</v>
      </c>
      <c r="V170" s="31">
        <v>0</v>
      </c>
      <c r="W170" s="31" t="s">
        <v>35</v>
      </c>
      <c r="X170" s="31" t="b">
        <v>0</v>
      </c>
      <c r="Y170" s="31" t="s">
        <v>41</v>
      </c>
      <c r="Z170" s="31" t="s">
        <v>1286</v>
      </c>
      <c r="AA170" s="65" t="s">
        <v>941</v>
      </c>
      <c r="AB170" s="67"/>
    </row>
    <row r="171" spans="1:28" ht="14.25">
      <c r="A171" s="31" t="s">
        <v>715</v>
      </c>
      <c r="B171" s="31" t="s">
        <v>716</v>
      </c>
      <c r="C171" s="31" t="s">
        <v>717</v>
      </c>
      <c r="D171" s="31"/>
      <c r="E171" s="31" t="s">
        <v>53</v>
      </c>
      <c r="F171" s="31" t="s">
        <v>36</v>
      </c>
      <c r="G171" s="35">
        <v>29</v>
      </c>
      <c r="H171" s="35">
        <v>45.03</v>
      </c>
      <c r="I171" s="35">
        <v>45.03</v>
      </c>
      <c r="J171" s="35">
        <v>79.99</v>
      </c>
      <c r="K171" s="31"/>
      <c r="L171" s="35">
        <v>11.780000000000001</v>
      </c>
      <c r="M171" s="35">
        <f>H171-(G171+L171)</f>
        <v>4.25</v>
      </c>
      <c r="N171" s="66">
        <f>M171/G171</f>
        <v>0.14655172413793102</v>
      </c>
      <c r="O171" s="32">
        <v>76</v>
      </c>
      <c r="P171" s="34">
        <v>102738</v>
      </c>
      <c r="Q171" s="31" t="s">
        <v>34</v>
      </c>
      <c r="R171" s="33">
        <v>4.1</v>
      </c>
      <c r="S171" s="31"/>
      <c r="T171" s="31"/>
      <c r="U171" s="36">
        <v>2</v>
      </c>
      <c r="V171" s="31">
        <v>1</v>
      </c>
      <c r="W171" s="31" t="s">
        <v>35</v>
      </c>
      <c r="X171" s="31" t="b">
        <v>0</v>
      </c>
      <c r="Y171" s="31" t="s">
        <v>41</v>
      </c>
      <c r="Z171" s="31" t="s">
        <v>1286</v>
      </c>
      <c r="AA171" s="65" t="s">
        <v>718</v>
      </c>
      <c r="AB171" s="67"/>
    </row>
    <row r="172" spans="1:28" ht="14.25">
      <c r="A172" s="31" t="s">
        <v>1728</v>
      </c>
      <c r="B172" s="31" t="s">
        <v>1729</v>
      </c>
      <c r="C172" s="31" t="s">
        <v>1730</v>
      </c>
      <c r="D172" s="31"/>
      <c r="E172" s="31" t="s">
        <v>53</v>
      </c>
      <c r="F172" s="31" t="s">
        <v>36</v>
      </c>
      <c r="G172" s="35">
        <v>26</v>
      </c>
      <c r="H172" s="35">
        <v>49.99</v>
      </c>
      <c r="I172" s="35">
        <v>55</v>
      </c>
      <c r="J172" s="35">
        <v>49.99</v>
      </c>
      <c r="K172" s="31"/>
      <c r="L172" s="35">
        <v>12.530000000000001</v>
      </c>
      <c r="M172" s="35">
        <f>H172-(G172+L172)</f>
        <v>11.46</v>
      </c>
      <c r="N172" s="66">
        <f>M172/G172</f>
        <v>0.4407692307692308</v>
      </c>
      <c r="O172" s="32">
        <v>6</v>
      </c>
      <c r="P172" s="34">
        <v>113254</v>
      </c>
      <c r="Q172" s="31" t="s">
        <v>34</v>
      </c>
      <c r="R172" s="33">
        <v>4.7</v>
      </c>
      <c r="S172" s="31"/>
      <c r="T172" s="31"/>
      <c r="U172" s="36">
        <v>5</v>
      </c>
      <c r="V172" s="31">
        <v>1</v>
      </c>
      <c r="W172" s="31" t="s">
        <v>35</v>
      </c>
      <c r="X172" s="31" t="b">
        <v>0</v>
      </c>
      <c r="Y172" s="31" t="s">
        <v>41</v>
      </c>
      <c r="Z172" s="31" t="s">
        <v>1286</v>
      </c>
      <c r="AA172" s="65" t="s">
        <v>1731</v>
      </c>
      <c r="AB172" s="65"/>
    </row>
    <row r="173" spans="1:28" ht="14.25">
      <c r="A173" s="31" t="s">
        <v>1855</v>
      </c>
      <c r="B173" s="31" t="s">
        <v>1856</v>
      </c>
      <c r="C173" s="31" t="s">
        <v>1857</v>
      </c>
      <c r="D173" s="31"/>
      <c r="E173" s="31" t="s">
        <v>1602</v>
      </c>
      <c r="F173" s="31" t="s">
        <v>1602</v>
      </c>
      <c r="G173" s="35">
        <v>51.75</v>
      </c>
      <c r="H173" s="35">
        <v>89.53</v>
      </c>
      <c r="I173" s="35"/>
      <c r="J173" s="35">
        <v>89.53</v>
      </c>
      <c r="K173" s="31"/>
      <c r="L173" s="35">
        <v>18.46</v>
      </c>
      <c r="M173" s="35">
        <f>H173-(G173+L173)</f>
        <v>19.319999999999993</v>
      </c>
      <c r="N173" s="66">
        <f>M173/G173</f>
        <v>0.3733333333333332</v>
      </c>
      <c r="O173" s="32">
        <v>5</v>
      </c>
      <c r="P173" s="34"/>
      <c r="Q173" s="31" t="s">
        <v>34</v>
      </c>
      <c r="R173" s="33">
        <v>4.7</v>
      </c>
      <c r="S173" s="31" t="s">
        <v>40</v>
      </c>
      <c r="T173" s="31"/>
      <c r="U173" s="36">
        <v>5</v>
      </c>
      <c r="V173" s="31">
        <v>0</v>
      </c>
      <c r="W173" s="31" t="s">
        <v>69</v>
      </c>
      <c r="X173" s="31" t="b">
        <v>0</v>
      </c>
      <c r="Y173" s="31" t="s">
        <v>41</v>
      </c>
      <c r="Z173" s="31" t="s">
        <v>1812</v>
      </c>
      <c r="AA173" s="65" t="s">
        <v>1858</v>
      </c>
      <c r="AB173" s="67"/>
    </row>
    <row r="174" spans="1:28" ht="14.25">
      <c r="A174" s="31" t="s">
        <v>942</v>
      </c>
      <c r="B174" s="31" t="s">
        <v>943</v>
      </c>
      <c r="C174" s="31" t="s">
        <v>944</v>
      </c>
      <c r="D174" s="31"/>
      <c r="E174" s="31" t="s">
        <v>53</v>
      </c>
      <c r="F174" s="31" t="s">
        <v>36</v>
      </c>
      <c r="G174" s="35">
        <v>16</v>
      </c>
      <c r="H174" s="35">
        <v>36.11</v>
      </c>
      <c r="I174" s="35">
        <v>36.11</v>
      </c>
      <c r="J174" s="35">
        <v>36.11</v>
      </c>
      <c r="K174" s="31"/>
      <c r="L174" s="35">
        <v>10.450000000000001</v>
      </c>
      <c r="M174" s="35">
        <f>H174-(G174+L174)</f>
        <v>9.659999999999997</v>
      </c>
      <c r="N174" s="66">
        <f>M174/G174</f>
        <v>0.6037499999999998</v>
      </c>
      <c r="O174" s="32">
        <v>2</v>
      </c>
      <c r="P174" s="34">
        <v>66348</v>
      </c>
      <c r="Q174" s="31" t="s">
        <v>34</v>
      </c>
      <c r="R174" s="33">
        <v>2.5</v>
      </c>
      <c r="S174" s="31"/>
      <c r="T174" s="31"/>
      <c r="U174" s="36">
        <v>7</v>
      </c>
      <c r="V174" s="31">
        <v>1</v>
      </c>
      <c r="W174" s="31" t="s">
        <v>35</v>
      </c>
      <c r="X174" s="31" t="b">
        <v>1</v>
      </c>
      <c r="Y174" s="31" t="s">
        <v>41</v>
      </c>
      <c r="Z174" s="31" t="s">
        <v>1286</v>
      </c>
      <c r="AA174" s="65" t="s">
        <v>945</v>
      </c>
      <c r="AB174" s="65"/>
    </row>
    <row r="175" spans="1:28" ht="14.25">
      <c r="A175" s="31" t="s">
        <v>946</v>
      </c>
      <c r="B175" s="31" t="s">
        <v>947</v>
      </c>
      <c r="C175" s="31" t="s">
        <v>948</v>
      </c>
      <c r="D175" s="31" t="s">
        <v>1733</v>
      </c>
      <c r="E175" s="31"/>
      <c r="F175" s="31" t="s">
        <v>36</v>
      </c>
      <c r="G175" s="35">
        <v>44</v>
      </c>
      <c r="H175" s="35">
        <v>69.98</v>
      </c>
      <c r="I175" s="35">
        <v>69.98</v>
      </c>
      <c r="J175" s="35">
        <v>97.99</v>
      </c>
      <c r="K175" s="31"/>
      <c r="L175" s="35">
        <v>16.7</v>
      </c>
      <c r="M175" s="35">
        <f>H175-(G175+L175)</f>
        <v>9.280000000000001</v>
      </c>
      <c r="N175" s="66">
        <f>M175/G175</f>
        <v>0.21090909090909093</v>
      </c>
      <c r="O175" s="32">
        <v>48</v>
      </c>
      <c r="P175" s="34">
        <v>47644</v>
      </c>
      <c r="Q175" s="31" t="s">
        <v>34</v>
      </c>
      <c r="R175" s="33">
        <v>4.2</v>
      </c>
      <c r="S175" s="31"/>
      <c r="T175" s="31"/>
      <c r="U175" s="36">
        <v>3</v>
      </c>
      <c r="V175" s="31">
        <v>1</v>
      </c>
      <c r="W175" s="31" t="s">
        <v>35</v>
      </c>
      <c r="X175" s="31" t="b">
        <v>0</v>
      </c>
      <c r="Y175" s="31" t="s">
        <v>41</v>
      </c>
      <c r="Z175" s="31" t="s">
        <v>1317</v>
      </c>
      <c r="AA175" s="65" t="s">
        <v>949</v>
      </c>
      <c r="AB175" s="65"/>
    </row>
    <row r="176" spans="1:28" ht="14.25">
      <c r="A176" s="31" t="s">
        <v>1734</v>
      </c>
      <c r="B176" s="31" t="s">
        <v>1735</v>
      </c>
      <c r="C176" s="31" t="s">
        <v>1736</v>
      </c>
      <c r="D176" s="31"/>
      <c r="E176" s="31" t="s">
        <v>53</v>
      </c>
      <c r="F176" s="31" t="s">
        <v>36</v>
      </c>
      <c r="G176" s="35">
        <v>22</v>
      </c>
      <c r="H176" s="35">
        <v>46.95</v>
      </c>
      <c r="I176" s="35">
        <v>46.95</v>
      </c>
      <c r="J176" s="35">
        <v>46.94</v>
      </c>
      <c r="K176" s="31"/>
      <c r="L176" s="35">
        <v>12.07</v>
      </c>
      <c r="M176" s="35">
        <f>H176-(G176+L176)</f>
        <v>12.880000000000003</v>
      </c>
      <c r="N176" s="66">
        <f>M176/G176</f>
        <v>0.5854545454545456</v>
      </c>
      <c r="O176" s="32">
        <v>130</v>
      </c>
      <c r="P176" s="34">
        <v>42754</v>
      </c>
      <c r="Q176" s="31" t="s">
        <v>34</v>
      </c>
      <c r="R176" s="33">
        <v>4.5</v>
      </c>
      <c r="S176" s="31"/>
      <c r="T176" s="31"/>
      <c r="U176" s="36">
        <v>12</v>
      </c>
      <c r="V176" s="31">
        <v>1</v>
      </c>
      <c r="W176" s="31" t="s">
        <v>35</v>
      </c>
      <c r="X176" s="31" t="b">
        <v>0</v>
      </c>
      <c r="Y176" s="31" t="s">
        <v>41</v>
      </c>
      <c r="Z176" s="31" t="s">
        <v>1286</v>
      </c>
      <c r="AA176" s="65" t="s">
        <v>1737</v>
      </c>
      <c r="AB176" s="67"/>
    </row>
    <row r="177" spans="1:28" ht="14.25">
      <c r="A177" s="31" t="s">
        <v>950</v>
      </c>
      <c r="B177" s="31" t="s">
        <v>951</v>
      </c>
      <c r="C177" s="31" t="s">
        <v>952</v>
      </c>
      <c r="D177" s="31" t="s">
        <v>1738</v>
      </c>
      <c r="E177" s="31"/>
      <c r="F177" s="31" t="s">
        <v>36</v>
      </c>
      <c r="G177" s="35">
        <v>4.75</v>
      </c>
      <c r="H177" s="35">
        <v>15.99</v>
      </c>
      <c r="I177" s="35">
        <v>15.99</v>
      </c>
      <c r="J177" s="35">
        <v>18.99</v>
      </c>
      <c r="K177" s="31"/>
      <c r="L177" s="35">
        <v>8.07</v>
      </c>
      <c r="M177" s="35">
        <f>H177-(G177+L177)</f>
        <v>3.17</v>
      </c>
      <c r="N177" s="66">
        <f>M177/G177</f>
        <v>0.6673684210526316</v>
      </c>
      <c r="O177" s="32">
        <v>57</v>
      </c>
      <c r="P177" s="34"/>
      <c r="Q177" s="31" t="s">
        <v>34</v>
      </c>
      <c r="R177" s="33">
        <v>4.1</v>
      </c>
      <c r="S177" s="31"/>
      <c r="T177" s="31"/>
      <c r="U177" s="36">
        <v>2</v>
      </c>
      <c r="V177" s="31">
        <v>1</v>
      </c>
      <c r="W177" s="31" t="s">
        <v>35</v>
      </c>
      <c r="X177" s="31" t="b">
        <v>1</v>
      </c>
      <c r="Y177" s="31" t="s">
        <v>41</v>
      </c>
      <c r="Z177" s="31" t="s">
        <v>1317</v>
      </c>
      <c r="AA177" s="65" t="s">
        <v>953</v>
      </c>
      <c r="AB177" s="67"/>
    </row>
    <row r="178" spans="1:28" ht="14.25">
      <c r="A178" s="31" t="s">
        <v>1739</v>
      </c>
      <c r="B178" s="31" t="s">
        <v>1740</v>
      </c>
      <c r="C178" s="31" t="s">
        <v>1741</v>
      </c>
      <c r="D178" s="31" t="s">
        <v>1742</v>
      </c>
      <c r="E178" s="31"/>
      <c r="F178" s="31" t="s">
        <v>36</v>
      </c>
      <c r="G178" s="35">
        <v>23</v>
      </c>
      <c r="H178" s="35" t="s">
        <v>70</v>
      </c>
      <c r="I178" s="35"/>
      <c r="J178" s="35"/>
      <c r="K178" s="31"/>
      <c r="L178" s="35"/>
      <c r="M178" s="35"/>
      <c r="N178" s="66"/>
      <c r="O178" s="32">
        <v>108</v>
      </c>
      <c r="P178" s="34"/>
      <c r="Q178" s="31" t="s">
        <v>34</v>
      </c>
      <c r="R178" s="33">
        <v>4.2</v>
      </c>
      <c r="S178" s="31"/>
      <c r="T178" s="31"/>
      <c r="U178" s="36">
        <v>0</v>
      </c>
      <c r="V178" s="31">
        <v>0</v>
      </c>
      <c r="W178" s="31" t="s">
        <v>35</v>
      </c>
      <c r="X178" s="31" t="b">
        <v>0</v>
      </c>
      <c r="Y178" s="31" t="s">
        <v>41</v>
      </c>
      <c r="Z178" s="31" t="s">
        <v>1317</v>
      </c>
      <c r="AA178" s="65" t="s">
        <v>1743</v>
      </c>
      <c r="AB178" s="68"/>
    </row>
    <row r="179" spans="1:27" ht="14.25">
      <c r="A179" s="31" t="s">
        <v>954</v>
      </c>
      <c r="B179" s="31" t="s">
        <v>955</v>
      </c>
      <c r="C179" s="31" t="s">
        <v>956</v>
      </c>
      <c r="D179" s="31" t="s">
        <v>1744</v>
      </c>
      <c r="E179" s="31"/>
      <c r="F179" s="31" t="s">
        <v>36</v>
      </c>
      <c r="G179" s="35">
        <v>7.5</v>
      </c>
      <c r="H179" s="35">
        <v>19.99</v>
      </c>
      <c r="I179" s="35">
        <v>19.99</v>
      </c>
      <c r="J179" s="35">
        <v>22.98</v>
      </c>
      <c r="K179" s="31"/>
      <c r="L179" s="35">
        <v>8.91</v>
      </c>
      <c r="M179" s="35">
        <f>H179-(G179+L179)</f>
        <v>3.5799999999999983</v>
      </c>
      <c r="N179" s="66">
        <f>M179/G179</f>
        <v>0.4773333333333331</v>
      </c>
      <c r="O179" s="32">
        <v>52</v>
      </c>
      <c r="P179" s="34">
        <v>65274</v>
      </c>
      <c r="Q179" s="31" t="s">
        <v>34</v>
      </c>
      <c r="R179" s="33">
        <v>4.3</v>
      </c>
      <c r="S179" s="31"/>
      <c r="T179" s="31"/>
      <c r="U179" s="36">
        <v>2</v>
      </c>
      <c r="V179" s="31">
        <v>1</v>
      </c>
      <c r="W179" s="31" t="s">
        <v>35</v>
      </c>
      <c r="X179" s="31" t="b">
        <v>1</v>
      </c>
      <c r="Y179" s="31" t="s">
        <v>41</v>
      </c>
      <c r="Z179" s="31" t="s">
        <v>1317</v>
      </c>
      <c r="AA179" s="65" t="s">
        <v>957</v>
      </c>
    </row>
    <row r="180" spans="1:28" ht="14.25">
      <c r="A180" s="31" t="s">
        <v>958</v>
      </c>
      <c r="B180" s="31" t="s">
        <v>959</v>
      </c>
      <c r="C180" s="31" t="s">
        <v>960</v>
      </c>
      <c r="D180" s="31" t="s">
        <v>1745</v>
      </c>
      <c r="E180" s="31"/>
      <c r="F180" s="31" t="s">
        <v>36</v>
      </c>
      <c r="G180" s="35">
        <v>11.5</v>
      </c>
      <c r="H180" s="35">
        <v>29.95</v>
      </c>
      <c r="I180" s="35"/>
      <c r="J180" s="35">
        <v>29.95</v>
      </c>
      <c r="K180" s="31"/>
      <c r="L180" s="35">
        <v>11.780000000000001</v>
      </c>
      <c r="M180" s="35">
        <f>H180-(G180+L180)</f>
        <v>6.669999999999998</v>
      </c>
      <c r="N180" s="66">
        <f>M180/G180</f>
        <v>0.5799999999999998</v>
      </c>
      <c r="O180" s="32">
        <v>0</v>
      </c>
      <c r="P180" s="34">
        <v>151902</v>
      </c>
      <c r="Q180" s="31" t="s">
        <v>34</v>
      </c>
      <c r="R180" s="33">
        <v>0</v>
      </c>
      <c r="S180" s="31"/>
      <c r="T180" s="31"/>
      <c r="U180" s="36">
        <v>1</v>
      </c>
      <c r="V180" s="31">
        <v>0</v>
      </c>
      <c r="W180" s="31" t="s">
        <v>35</v>
      </c>
      <c r="X180" s="31" t="b">
        <v>0</v>
      </c>
      <c r="Y180" s="31" t="s">
        <v>41</v>
      </c>
      <c r="Z180" s="31" t="s">
        <v>1317</v>
      </c>
      <c r="AA180" s="65" t="s">
        <v>961</v>
      </c>
      <c r="AB180" s="68"/>
    </row>
    <row r="181" spans="1:27" ht="14.25">
      <c r="A181" s="31" t="s">
        <v>962</v>
      </c>
      <c r="B181" s="31" t="s">
        <v>963</v>
      </c>
      <c r="C181" s="31" t="s">
        <v>964</v>
      </c>
      <c r="D181" s="31" t="s">
        <v>1746</v>
      </c>
      <c r="E181" s="31"/>
      <c r="F181" s="31" t="s">
        <v>36</v>
      </c>
      <c r="G181" s="35">
        <v>11.5</v>
      </c>
      <c r="H181" s="35">
        <v>28.5</v>
      </c>
      <c r="I181" s="35"/>
      <c r="J181" s="35">
        <v>28.5</v>
      </c>
      <c r="K181" s="31"/>
      <c r="L181" s="35">
        <v>11.57</v>
      </c>
      <c r="M181" s="35">
        <f>H181-(G181+L181)</f>
        <v>5.43</v>
      </c>
      <c r="N181" s="66">
        <f>M181/G181</f>
        <v>0.4721739130434782</v>
      </c>
      <c r="O181" s="32">
        <v>2</v>
      </c>
      <c r="P181" s="34">
        <v>58831</v>
      </c>
      <c r="Q181" s="31" t="s">
        <v>34</v>
      </c>
      <c r="R181" s="33">
        <v>5</v>
      </c>
      <c r="S181" s="31"/>
      <c r="T181" s="31"/>
      <c r="U181" s="36">
        <v>1</v>
      </c>
      <c r="V181" s="31">
        <v>0</v>
      </c>
      <c r="W181" s="31" t="s">
        <v>35</v>
      </c>
      <c r="X181" s="31" t="b">
        <v>0</v>
      </c>
      <c r="Y181" s="31" t="s">
        <v>41</v>
      </c>
      <c r="Z181" s="31" t="s">
        <v>1317</v>
      </c>
      <c r="AA181" s="65" t="s">
        <v>965</v>
      </c>
    </row>
    <row r="182" spans="1:27" ht="14.25">
      <c r="A182" s="31" t="s">
        <v>966</v>
      </c>
      <c r="B182" s="31" t="s">
        <v>967</v>
      </c>
      <c r="C182" s="31" t="s">
        <v>968</v>
      </c>
      <c r="D182" s="31" t="s">
        <v>1747</v>
      </c>
      <c r="E182" s="31"/>
      <c r="F182" s="31" t="s">
        <v>36</v>
      </c>
      <c r="G182" s="35">
        <v>5</v>
      </c>
      <c r="H182" s="35">
        <v>19.99</v>
      </c>
      <c r="I182" s="35">
        <v>19.99</v>
      </c>
      <c r="J182" s="35">
        <v>19.99</v>
      </c>
      <c r="K182" s="31"/>
      <c r="L182" s="35">
        <v>10.280000000000001</v>
      </c>
      <c r="M182" s="35">
        <f>H182-(G182+L182)</f>
        <v>4.709999999999997</v>
      </c>
      <c r="N182" s="66">
        <f>M182/G182</f>
        <v>0.9419999999999995</v>
      </c>
      <c r="O182" s="32">
        <v>10</v>
      </c>
      <c r="P182" s="34">
        <v>121158</v>
      </c>
      <c r="Q182" s="31" t="s">
        <v>34</v>
      </c>
      <c r="R182" s="33">
        <v>3.4</v>
      </c>
      <c r="S182" s="31"/>
      <c r="T182" s="31"/>
      <c r="U182" s="36">
        <v>2</v>
      </c>
      <c r="V182" s="31">
        <v>1</v>
      </c>
      <c r="W182" s="31" t="s">
        <v>35</v>
      </c>
      <c r="X182" s="31" t="b">
        <v>1</v>
      </c>
      <c r="Y182" s="31" t="s">
        <v>41</v>
      </c>
      <c r="Z182" s="31" t="s">
        <v>1317</v>
      </c>
      <c r="AA182" s="65" t="s">
        <v>969</v>
      </c>
    </row>
    <row r="183" spans="1:28" ht="14.25">
      <c r="A183" s="31" t="s">
        <v>970</v>
      </c>
      <c r="B183" s="31" t="s">
        <v>971</v>
      </c>
      <c r="C183" s="31" t="s">
        <v>972</v>
      </c>
      <c r="D183" s="31" t="s">
        <v>1748</v>
      </c>
      <c r="E183" s="31"/>
      <c r="F183" s="31" t="s">
        <v>36</v>
      </c>
      <c r="G183" s="35">
        <v>13.15</v>
      </c>
      <c r="H183" s="35">
        <v>29.16</v>
      </c>
      <c r="I183" s="35">
        <v>29.16</v>
      </c>
      <c r="J183" s="35">
        <v>29.95</v>
      </c>
      <c r="K183" s="31"/>
      <c r="L183" s="35">
        <v>11.98</v>
      </c>
      <c r="M183" s="35">
        <f>H183-(G183+L183)</f>
        <v>4.029999999999998</v>
      </c>
      <c r="N183" s="66">
        <f>M183/G183</f>
        <v>0.306463878326996</v>
      </c>
      <c r="O183" s="32">
        <v>22</v>
      </c>
      <c r="P183" s="34">
        <v>46463</v>
      </c>
      <c r="Q183" s="31" t="s">
        <v>34</v>
      </c>
      <c r="R183" s="33">
        <v>4.5</v>
      </c>
      <c r="S183" s="31"/>
      <c r="T183" s="31"/>
      <c r="U183" s="36">
        <v>2</v>
      </c>
      <c r="V183" s="31">
        <v>1</v>
      </c>
      <c r="W183" s="31" t="s">
        <v>35</v>
      </c>
      <c r="X183" s="31" t="b">
        <v>1</v>
      </c>
      <c r="Y183" s="31" t="s">
        <v>41</v>
      </c>
      <c r="Z183" s="31" t="s">
        <v>1317</v>
      </c>
      <c r="AA183" s="65" t="s">
        <v>973</v>
      </c>
      <c r="AB183" s="68"/>
    </row>
    <row r="184" spans="1:27" ht="14.25">
      <c r="A184" s="31" t="s">
        <v>1749</v>
      </c>
      <c r="B184" s="31" t="s">
        <v>1750</v>
      </c>
      <c r="C184" s="31" t="s">
        <v>1751</v>
      </c>
      <c r="D184" s="31" t="s">
        <v>1752</v>
      </c>
      <c r="E184" s="31"/>
      <c r="F184" s="31" t="s">
        <v>36</v>
      </c>
      <c r="G184" s="35">
        <v>22.5</v>
      </c>
      <c r="H184" s="35">
        <v>39.99</v>
      </c>
      <c r="I184" s="35">
        <v>39.99</v>
      </c>
      <c r="J184" s="35">
        <v>45</v>
      </c>
      <c r="K184" s="31"/>
      <c r="L184" s="35">
        <v>10.8</v>
      </c>
      <c r="M184" s="35">
        <f>H184-(G184+L184)</f>
        <v>6.690000000000005</v>
      </c>
      <c r="N184" s="66">
        <f>M184/G184</f>
        <v>0.29733333333333356</v>
      </c>
      <c r="O184" s="32">
        <v>397</v>
      </c>
      <c r="P184" s="34">
        <v>18106</v>
      </c>
      <c r="Q184" s="31" t="s">
        <v>34</v>
      </c>
      <c r="R184" s="33">
        <v>4.2</v>
      </c>
      <c r="S184" s="31"/>
      <c r="T184" s="31"/>
      <c r="U184" s="36">
        <v>6</v>
      </c>
      <c r="V184" s="31">
        <v>1</v>
      </c>
      <c r="W184" s="31" t="s">
        <v>35</v>
      </c>
      <c r="X184" s="31" t="b">
        <v>0</v>
      </c>
      <c r="Y184" s="31" t="s">
        <v>41</v>
      </c>
      <c r="Z184" s="31" t="s">
        <v>1317</v>
      </c>
      <c r="AA184" s="65" t="s">
        <v>1753</v>
      </c>
    </row>
    <row r="185" spans="1:27" ht="14.25">
      <c r="A185" s="31" t="s">
        <v>974</v>
      </c>
      <c r="B185" s="31" t="s">
        <v>975</v>
      </c>
      <c r="C185" s="31" t="s">
        <v>976</v>
      </c>
      <c r="D185" s="31" t="s">
        <v>1754</v>
      </c>
      <c r="E185" s="31"/>
      <c r="F185" s="31" t="s">
        <v>36</v>
      </c>
      <c r="G185" s="35">
        <v>40</v>
      </c>
      <c r="H185" s="35">
        <v>64.99</v>
      </c>
      <c r="I185" s="35">
        <v>64.99</v>
      </c>
      <c r="J185" s="35">
        <v>67</v>
      </c>
      <c r="K185" s="31"/>
      <c r="L185" s="35">
        <v>13.580000000000002</v>
      </c>
      <c r="M185" s="35">
        <f>H185-(G185+L185)</f>
        <v>11.409999999999997</v>
      </c>
      <c r="N185" s="66">
        <f>M185/G185</f>
        <v>0.2852499999999999</v>
      </c>
      <c r="O185" s="32">
        <v>378</v>
      </c>
      <c r="P185" s="34">
        <v>18596</v>
      </c>
      <c r="Q185" s="31" t="s">
        <v>34</v>
      </c>
      <c r="R185" s="33">
        <v>4.5</v>
      </c>
      <c r="S185" s="31"/>
      <c r="T185" s="31"/>
      <c r="U185" s="36">
        <v>7</v>
      </c>
      <c r="V185" s="31">
        <v>2</v>
      </c>
      <c r="W185" s="31" t="s">
        <v>35</v>
      </c>
      <c r="X185" s="31" t="b">
        <v>0</v>
      </c>
      <c r="Y185" s="31" t="s">
        <v>41</v>
      </c>
      <c r="Z185" s="31" t="s">
        <v>1317</v>
      </c>
      <c r="AA185" s="65" t="s">
        <v>977</v>
      </c>
    </row>
    <row r="186" spans="1:28" ht="14.25">
      <c r="A186" s="31" t="s">
        <v>978</v>
      </c>
      <c r="B186" s="31" t="s">
        <v>979</v>
      </c>
      <c r="C186" s="31" t="s">
        <v>980</v>
      </c>
      <c r="D186" s="31" t="s">
        <v>1755</v>
      </c>
      <c r="E186" s="31"/>
      <c r="F186" s="31" t="s">
        <v>36</v>
      </c>
      <c r="G186" s="35">
        <v>59</v>
      </c>
      <c r="H186" s="35">
        <v>125</v>
      </c>
      <c r="I186" s="35"/>
      <c r="J186" s="35">
        <v>125</v>
      </c>
      <c r="K186" s="31"/>
      <c r="L186" s="35">
        <v>26.26</v>
      </c>
      <c r="M186" s="35">
        <f>H186-(G186+L186)</f>
        <v>39.739999999999995</v>
      </c>
      <c r="N186" s="66">
        <f>M186/G186</f>
        <v>0.6735593220338982</v>
      </c>
      <c r="O186" s="32">
        <v>0</v>
      </c>
      <c r="P186" s="34">
        <v>176659</v>
      </c>
      <c r="Q186" s="31" t="s">
        <v>34</v>
      </c>
      <c r="R186" s="33">
        <v>0</v>
      </c>
      <c r="S186" s="31"/>
      <c r="T186" s="31"/>
      <c r="U186" s="36">
        <v>1</v>
      </c>
      <c r="V186" s="31">
        <v>0</v>
      </c>
      <c r="W186" s="31" t="s">
        <v>35</v>
      </c>
      <c r="X186" s="31" t="b">
        <v>0</v>
      </c>
      <c r="Y186" s="31" t="s">
        <v>41</v>
      </c>
      <c r="Z186" s="31" t="s">
        <v>1317</v>
      </c>
      <c r="AA186" s="65" t="s">
        <v>981</v>
      </c>
      <c r="AB186" s="68"/>
    </row>
    <row r="187" spans="1:28" ht="14.25">
      <c r="A187" s="31" t="s">
        <v>982</v>
      </c>
      <c r="B187" s="31" t="s">
        <v>983</v>
      </c>
      <c r="C187" s="31" t="s">
        <v>984</v>
      </c>
      <c r="D187" s="31" t="s">
        <v>1756</v>
      </c>
      <c r="E187" s="31"/>
      <c r="F187" s="31" t="s">
        <v>36</v>
      </c>
      <c r="G187" s="35">
        <v>3.9</v>
      </c>
      <c r="H187" s="35">
        <v>15.99</v>
      </c>
      <c r="I187" s="35"/>
      <c r="J187" s="35">
        <v>15.99</v>
      </c>
      <c r="K187" s="31"/>
      <c r="L187" s="35">
        <v>8.0785</v>
      </c>
      <c r="M187" s="35">
        <f>H187-(G187+L187)</f>
        <v>4.0115</v>
      </c>
      <c r="N187" s="66">
        <f>M187/G187</f>
        <v>1.0285897435897435</v>
      </c>
      <c r="O187" s="32">
        <v>0</v>
      </c>
      <c r="P187" s="34"/>
      <c r="Q187" s="31" t="s">
        <v>985</v>
      </c>
      <c r="R187" s="33">
        <v>0</v>
      </c>
      <c r="S187" s="31"/>
      <c r="T187" s="31"/>
      <c r="U187" s="36">
        <v>1</v>
      </c>
      <c r="V187" s="31">
        <v>0</v>
      </c>
      <c r="W187" s="31" t="s">
        <v>35</v>
      </c>
      <c r="X187" s="31" t="b">
        <v>0</v>
      </c>
      <c r="Y187" s="31" t="s">
        <v>41</v>
      </c>
      <c r="Z187" s="31" t="s">
        <v>1317</v>
      </c>
      <c r="AA187" s="65" t="s">
        <v>986</v>
      </c>
      <c r="AB187" s="68"/>
    </row>
    <row r="188" spans="1:27" ht="14.25">
      <c r="A188" s="31" t="s">
        <v>85</v>
      </c>
      <c r="B188" s="31" t="s">
        <v>86</v>
      </c>
      <c r="C188" s="31" t="s">
        <v>87</v>
      </c>
      <c r="D188" s="31" t="s">
        <v>683</v>
      </c>
      <c r="E188" s="31"/>
      <c r="F188" s="31" t="s">
        <v>36</v>
      </c>
      <c r="G188" s="35">
        <v>120</v>
      </c>
      <c r="H188" s="35">
        <v>159.99</v>
      </c>
      <c r="I188" s="35">
        <v>173</v>
      </c>
      <c r="J188" s="35">
        <v>159.99</v>
      </c>
      <c r="K188" s="31"/>
      <c r="L188" s="35">
        <v>26.380000000000003</v>
      </c>
      <c r="M188" s="35">
        <f>H188-(G188+L188)</f>
        <v>13.610000000000014</v>
      </c>
      <c r="N188" s="66">
        <f>M188/G188</f>
        <v>0.11341666666666678</v>
      </c>
      <c r="O188" s="32">
        <v>285</v>
      </c>
      <c r="P188" s="34">
        <v>6163</v>
      </c>
      <c r="Q188" s="31" t="s">
        <v>34</v>
      </c>
      <c r="R188" s="33">
        <v>4.3</v>
      </c>
      <c r="S188" s="31"/>
      <c r="T188" s="31"/>
      <c r="U188" s="36">
        <v>6</v>
      </c>
      <c r="V188" s="31">
        <v>1</v>
      </c>
      <c r="W188" s="31" t="s">
        <v>35</v>
      </c>
      <c r="X188" s="31" t="b">
        <v>0</v>
      </c>
      <c r="Y188" s="31" t="s">
        <v>41</v>
      </c>
      <c r="Z188" s="31" t="s">
        <v>1317</v>
      </c>
      <c r="AA188" s="65" t="s">
        <v>88</v>
      </c>
    </row>
    <row r="189" spans="1:27" ht="14.25">
      <c r="A189" s="31" t="s">
        <v>1757</v>
      </c>
      <c r="B189" s="31" t="s">
        <v>1758</v>
      </c>
      <c r="C189" s="31" t="s">
        <v>1759</v>
      </c>
      <c r="D189" s="31" t="s">
        <v>1760</v>
      </c>
      <c r="E189" s="31"/>
      <c r="F189" s="31" t="s">
        <v>36</v>
      </c>
      <c r="G189" s="35">
        <v>7.5</v>
      </c>
      <c r="H189" s="35">
        <v>19.99</v>
      </c>
      <c r="I189" s="35">
        <v>19.99</v>
      </c>
      <c r="J189" s="35">
        <v>22.49</v>
      </c>
      <c r="K189" s="31"/>
      <c r="L189" s="35">
        <v>9.08</v>
      </c>
      <c r="M189" s="35">
        <f>H189-(G189+L189)</f>
        <v>3.41</v>
      </c>
      <c r="N189" s="66">
        <f>M189/G189</f>
        <v>0.45466666666666666</v>
      </c>
      <c r="O189" s="32">
        <v>64</v>
      </c>
      <c r="P189" s="34">
        <v>71711</v>
      </c>
      <c r="Q189" s="31" t="s">
        <v>34</v>
      </c>
      <c r="R189" s="33">
        <v>4.1</v>
      </c>
      <c r="S189" s="31"/>
      <c r="T189" s="31"/>
      <c r="U189" s="36">
        <v>4</v>
      </c>
      <c r="V189" s="31">
        <v>1</v>
      </c>
      <c r="W189" s="31" t="s">
        <v>35</v>
      </c>
      <c r="X189" s="31" t="b">
        <v>1</v>
      </c>
      <c r="Y189" s="31" t="s">
        <v>41</v>
      </c>
      <c r="Z189" s="31" t="s">
        <v>1317</v>
      </c>
      <c r="AA189" s="65" t="s">
        <v>1761</v>
      </c>
    </row>
    <row r="190" spans="1:27" ht="14.25">
      <c r="A190" s="31" t="s">
        <v>987</v>
      </c>
      <c r="B190" s="31" t="s">
        <v>988</v>
      </c>
      <c r="C190" s="31" t="s">
        <v>989</v>
      </c>
      <c r="D190" s="31" t="s">
        <v>1762</v>
      </c>
      <c r="E190" s="31"/>
      <c r="F190" s="31" t="s">
        <v>36</v>
      </c>
      <c r="G190" s="35">
        <v>6.5</v>
      </c>
      <c r="H190" s="35">
        <v>19</v>
      </c>
      <c r="I190" s="35">
        <v>19</v>
      </c>
      <c r="J190" s="35">
        <v>17.95</v>
      </c>
      <c r="K190" s="31"/>
      <c r="L190" s="35">
        <v>8.520000000000001</v>
      </c>
      <c r="M190" s="35">
        <f>H190-(G190+L190)</f>
        <v>3.9799999999999986</v>
      </c>
      <c r="N190" s="66">
        <f>M190/G190</f>
        <v>0.6123076923076921</v>
      </c>
      <c r="O190" s="32">
        <v>122</v>
      </c>
      <c r="P190" s="34">
        <v>33034</v>
      </c>
      <c r="Q190" s="31" t="s">
        <v>34</v>
      </c>
      <c r="R190" s="33">
        <v>3.8</v>
      </c>
      <c r="S190" s="31"/>
      <c r="T190" s="31"/>
      <c r="U190" s="36">
        <v>3</v>
      </c>
      <c r="V190" s="31">
        <v>1</v>
      </c>
      <c r="W190" s="31" t="s">
        <v>35</v>
      </c>
      <c r="X190" s="31" t="b">
        <v>0</v>
      </c>
      <c r="Y190" s="31" t="s">
        <v>41</v>
      </c>
      <c r="Z190" s="31" t="s">
        <v>1317</v>
      </c>
      <c r="AA190" s="65" t="s">
        <v>990</v>
      </c>
    </row>
    <row r="191" spans="1:27" ht="14.25">
      <c r="A191" s="31" t="s">
        <v>1763</v>
      </c>
      <c r="B191" s="31" t="s">
        <v>1764</v>
      </c>
      <c r="C191" s="31" t="s">
        <v>1765</v>
      </c>
      <c r="D191" s="31"/>
      <c r="E191" s="31" t="s">
        <v>1766</v>
      </c>
      <c r="F191" s="31" t="s">
        <v>1766</v>
      </c>
      <c r="G191" s="35">
        <v>3.75</v>
      </c>
      <c r="H191" s="35">
        <v>13.98</v>
      </c>
      <c r="I191" s="35"/>
      <c r="J191" s="35">
        <v>8.46</v>
      </c>
      <c r="K191" s="31"/>
      <c r="L191" s="35">
        <v>7.12</v>
      </c>
      <c r="M191" s="35">
        <f>H191-(G191+L191)</f>
        <v>3.1099999999999994</v>
      </c>
      <c r="N191" s="66">
        <f>M191/G191</f>
        <v>0.8293333333333331</v>
      </c>
      <c r="O191" s="32">
        <v>22</v>
      </c>
      <c r="P191" s="34">
        <v>104912</v>
      </c>
      <c r="Q191" s="31" t="s">
        <v>34</v>
      </c>
      <c r="R191" s="33">
        <v>3.8</v>
      </c>
      <c r="S191" s="31" t="s">
        <v>40</v>
      </c>
      <c r="T191" s="31"/>
      <c r="U191" s="36">
        <v>31</v>
      </c>
      <c r="V191" s="31">
        <v>0</v>
      </c>
      <c r="W191" s="31" t="s">
        <v>39</v>
      </c>
      <c r="X191" s="31" t="b">
        <v>0</v>
      </c>
      <c r="Y191" s="31" t="s">
        <v>41</v>
      </c>
      <c r="Z191" s="31" t="s">
        <v>1804</v>
      </c>
      <c r="AA191" s="65" t="s">
        <v>1767</v>
      </c>
    </row>
    <row r="192" spans="1:27" ht="14.25">
      <c r="A192" s="31" t="s">
        <v>1859</v>
      </c>
      <c r="B192" s="31" t="s">
        <v>1860</v>
      </c>
      <c r="C192" s="31" t="s">
        <v>1861</v>
      </c>
      <c r="D192" s="31"/>
      <c r="E192" s="31" t="s">
        <v>1862</v>
      </c>
      <c r="F192" s="31" t="s">
        <v>36</v>
      </c>
      <c r="G192" s="35">
        <v>14</v>
      </c>
      <c r="H192" s="35">
        <v>31</v>
      </c>
      <c r="I192" s="35">
        <v>31</v>
      </c>
      <c r="J192" s="35">
        <v>30.75</v>
      </c>
      <c r="K192" s="31"/>
      <c r="L192" s="35">
        <v>10.560000000000002</v>
      </c>
      <c r="M192" s="35">
        <f>H192-(G192+L192)</f>
        <v>6.439999999999998</v>
      </c>
      <c r="N192" s="66">
        <f>M192/G192</f>
        <v>0.45999999999999985</v>
      </c>
      <c r="O192" s="32">
        <v>116</v>
      </c>
      <c r="P192" s="34">
        <v>23454</v>
      </c>
      <c r="Q192" s="31" t="s">
        <v>34</v>
      </c>
      <c r="R192" s="33">
        <v>4.3</v>
      </c>
      <c r="S192" s="31" t="s">
        <v>40</v>
      </c>
      <c r="T192" s="31"/>
      <c r="U192" s="36">
        <v>23</v>
      </c>
      <c r="V192" s="31">
        <v>6</v>
      </c>
      <c r="W192" s="31" t="s">
        <v>69</v>
      </c>
      <c r="X192" s="31" t="b">
        <v>0</v>
      </c>
      <c r="Y192" s="31" t="s">
        <v>41</v>
      </c>
      <c r="Z192" s="31" t="s">
        <v>1812</v>
      </c>
      <c r="AA192" s="65" t="s">
        <v>1863</v>
      </c>
    </row>
    <row r="193" spans="1:28" ht="14.25">
      <c r="A193" s="31" t="s">
        <v>1864</v>
      </c>
      <c r="B193" s="31" t="s">
        <v>1865</v>
      </c>
      <c r="C193" s="31" t="s">
        <v>1866</v>
      </c>
      <c r="D193" s="31"/>
      <c r="E193" s="31" t="s">
        <v>1867</v>
      </c>
      <c r="F193" s="31" t="s">
        <v>36</v>
      </c>
      <c r="G193" s="35">
        <v>14</v>
      </c>
      <c r="H193" s="35">
        <v>30.9</v>
      </c>
      <c r="I193" s="35">
        <v>30.9</v>
      </c>
      <c r="J193" s="35">
        <v>30.9</v>
      </c>
      <c r="K193" s="31"/>
      <c r="L193" s="35">
        <v>9.67</v>
      </c>
      <c r="M193" s="35">
        <f>H193-(G193+L193)</f>
        <v>7.229999999999997</v>
      </c>
      <c r="N193" s="66">
        <f>M193/G193</f>
        <v>0.5164285714285712</v>
      </c>
      <c r="O193" s="32">
        <v>96</v>
      </c>
      <c r="P193" s="34">
        <v>27846</v>
      </c>
      <c r="Q193" s="31" t="s">
        <v>34</v>
      </c>
      <c r="R193" s="33">
        <v>4.5</v>
      </c>
      <c r="S193" s="31" t="s">
        <v>40</v>
      </c>
      <c r="T193" s="31"/>
      <c r="U193" s="36">
        <v>19</v>
      </c>
      <c r="V193" s="31">
        <v>5</v>
      </c>
      <c r="W193" s="31" t="s">
        <v>69</v>
      </c>
      <c r="X193" s="31" t="b">
        <v>0</v>
      </c>
      <c r="Y193" s="31" t="s">
        <v>41</v>
      </c>
      <c r="Z193" s="31" t="s">
        <v>1812</v>
      </c>
      <c r="AA193" s="65" t="s">
        <v>1868</v>
      </c>
      <c r="AB193" s="68"/>
    </row>
    <row r="194" spans="1:27" ht="14.25">
      <c r="A194" s="31" t="s">
        <v>680</v>
      </c>
      <c r="B194" s="31" t="s">
        <v>681</v>
      </c>
      <c r="C194" s="31" t="s">
        <v>682</v>
      </c>
      <c r="D194" s="31"/>
      <c r="E194" s="31" t="s">
        <v>53</v>
      </c>
      <c r="F194" s="31" t="s">
        <v>36</v>
      </c>
      <c r="G194" s="35">
        <v>47</v>
      </c>
      <c r="H194" s="35">
        <v>97.55</v>
      </c>
      <c r="I194" s="35"/>
      <c r="J194" s="35">
        <v>97.54</v>
      </c>
      <c r="K194" s="31"/>
      <c r="L194" s="35">
        <v>20.53</v>
      </c>
      <c r="M194" s="35">
        <f>H194-(G194+L194)</f>
        <v>30.019999999999996</v>
      </c>
      <c r="N194" s="66">
        <f>M194/G194</f>
        <v>0.638723404255319</v>
      </c>
      <c r="O194" s="32">
        <v>1</v>
      </c>
      <c r="P194" s="34"/>
      <c r="Q194" s="31" t="s">
        <v>34</v>
      </c>
      <c r="R194" s="33">
        <v>5</v>
      </c>
      <c r="S194" s="31"/>
      <c r="T194" s="31"/>
      <c r="U194" s="36">
        <v>9</v>
      </c>
      <c r="V194" s="31">
        <v>0</v>
      </c>
      <c r="W194" s="31" t="s">
        <v>35</v>
      </c>
      <c r="X194" s="31" t="b">
        <v>0</v>
      </c>
      <c r="Y194" s="31" t="s">
        <v>41</v>
      </c>
      <c r="Z194" s="31" t="s">
        <v>1286</v>
      </c>
      <c r="AA194" s="65" t="s">
        <v>89</v>
      </c>
    </row>
    <row r="195" spans="1:27" ht="14.25">
      <c r="A195" s="31" t="s">
        <v>545</v>
      </c>
      <c r="B195" s="31" t="s">
        <v>546</v>
      </c>
      <c r="C195" s="31" t="s">
        <v>547</v>
      </c>
      <c r="D195" s="31"/>
      <c r="E195" s="31" t="s">
        <v>53</v>
      </c>
      <c r="F195" s="31" t="s">
        <v>36</v>
      </c>
      <c r="G195" s="35">
        <v>14</v>
      </c>
      <c r="H195" s="35">
        <v>39.99</v>
      </c>
      <c r="I195" s="35">
        <v>39.99</v>
      </c>
      <c r="J195" s="35">
        <v>15.97</v>
      </c>
      <c r="K195" s="31"/>
      <c r="L195" s="35">
        <v>11.030000000000001</v>
      </c>
      <c r="M195" s="35">
        <f>H195-(G195+L195)</f>
        <v>14.96</v>
      </c>
      <c r="N195" s="66">
        <f>M195/G195</f>
        <v>1.0685714285714287</v>
      </c>
      <c r="O195" s="32">
        <v>11</v>
      </c>
      <c r="P195" s="34"/>
      <c r="Q195" s="31" t="s">
        <v>34</v>
      </c>
      <c r="R195" s="33">
        <v>3.8</v>
      </c>
      <c r="S195" s="31"/>
      <c r="T195" s="31"/>
      <c r="U195" s="36">
        <v>11</v>
      </c>
      <c r="V195" s="31">
        <v>1</v>
      </c>
      <c r="W195" s="31" t="s">
        <v>35</v>
      </c>
      <c r="X195" s="31" t="b">
        <v>0</v>
      </c>
      <c r="Y195" s="31" t="s">
        <v>41</v>
      </c>
      <c r="Z195" s="31" t="s">
        <v>1286</v>
      </c>
      <c r="AA195" s="65" t="s">
        <v>548</v>
      </c>
    </row>
    <row r="196" spans="1:27" ht="14.25">
      <c r="A196" s="31" t="s">
        <v>1768</v>
      </c>
      <c r="B196" s="31" t="s">
        <v>1769</v>
      </c>
      <c r="C196" s="31" t="s">
        <v>1770</v>
      </c>
      <c r="D196" s="31"/>
      <c r="E196" s="31"/>
      <c r="F196" s="31"/>
      <c r="G196" s="35">
        <v>24</v>
      </c>
      <c r="H196" s="35" t="s">
        <v>70</v>
      </c>
      <c r="I196" s="35"/>
      <c r="J196" s="35"/>
      <c r="K196" s="31"/>
      <c r="L196" s="35"/>
      <c r="M196" s="35"/>
      <c r="N196" s="66"/>
      <c r="O196" s="32">
        <v>36</v>
      </c>
      <c r="P196" s="34">
        <v>30149</v>
      </c>
      <c r="Q196" s="31" t="s">
        <v>1505</v>
      </c>
      <c r="R196" s="33">
        <v>3.5</v>
      </c>
      <c r="S196" s="31"/>
      <c r="T196" s="31"/>
      <c r="U196" s="36">
        <v>0</v>
      </c>
      <c r="V196" s="31">
        <v>0</v>
      </c>
      <c r="W196" s="31"/>
      <c r="X196" s="31" t="b">
        <v>1</v>
      </c>
      <c r="Y196" s="31"/>
      <c r="Z196" s="31" t="s">
        <v>749</v>
      </c>
      <c r="AA196" s="65" t="s">
        <v>1771</v>
      </c>
    </row>
    <row r="197" spans="1:28" ht="14.25">
      <c r="A197" s="31" t="s">
        <v>1772</v>
      </c>
      <c r="B197" s="31" t="s">
        <v>1773</v>
      </c>
      <c r="C197" s="31" t="s">
        <v>1774</v>
      </c>
      <c r="D197" s="31"/>
      <c r="E197" s="31"/>
      <c r="F197" s="31"/>
      <c r="G197" s="35">
        <v>14</v>
      </c>
      <c r="H197" s="35">
        <v>42.99</v>
      </c>
      <c r="I197" s="35">
        <v>42.99</v>
      </c>
      <c r="J197" s="35">
        <v>61.42</v>
      </c>
      <c r="K197" s="31"/>
      <c r="L197" s="35">
        <v>10.56</v>
      </c>
      <c r="M197" s="35">
        <f>H197-(G197+L197)</f>
        <v>18.43</v>
      </c>
      <c r="N197" s="66">
        <f>M197/G197</f>
        <v>1.3164285714285715</v>
      </c>
      <c r="O197" s="32">
        <v>100</v>
      </c>
      <c r="P197" s="34">
        <v>50979</v>
      </c>
      <c r="Q197" s="31" t="s">
        <v>1505</v>
      </c>
      <c r="R197" s="33">
        <v>4.1</v>
      </c>
      <c r="S197" s="31"/>
      <c r="T197" s="31"/>
      <c r="U197" s="36">
        <v>7</v>
      </c>
      <c r="V197" s="31">
        <v>1</v>
      </c>
      <c r="W197" s="31"/>
      <c r="X197" s="31" t="b">
        <v>1</v>
      </c>
      <c r="Y197" s="31"/>
      <c r="Z197" s="31" t="s">
        <v>749</v>
      </c>
      <c r="AA197" s="65" t="s">
        <v>1775</v>
      </c>
      <c r="AB197" s="68"/>
    </row>
    <row r="198" spans="1:27" ht="14.25">
      <c r="A198" s="31" t="s">
        <v>688</v>
      </c>
      <c r="B198" s="31" t="s">
        <v>689</v>
      </c>
      <c r="C198" s="31" t="s">
        <v>690</v>
      </c>
      <c r="D198" s="31"/>
      <c r="E198" s="31" t="s">
        <v>53</v>
      </c>
      <c r="F198" s="31" t="s">
        <v>36</v>
      </c>
      <c r="G198" s="35">
        <v>39</v>
      </c>
      <c r="H198" s="35">
        <v>63.94</v>
      </c>
      <c r="I198" s="35"/>
      <c r="J198" s="35">
        <v>63.93</v>
      </c>
      <c r="K198" s="31"/>
      <c r="L198" s="35">
        <v>14.620000000000001</v>
      </c>
      <c r="M198" s="35">
        <f>H198-(G198+L198)</f>
        <v>10.319999999999993</v>
      </c>
      <c r="N198" s="66">
        <f>M198/G198</f>
        <v>0.2646153846153844</v>
      </c>
      <c r="O198" s="32">
        <v>48</v>
      </c>
      <c r="P198" s="34">
        <v>47530</v>
      </c>
      <c r="Q198" s="31" t="s">
        <v>34</v>
      </c>
      <c r="R198" s="33">
        <v>4.1</v>
      </c>
      <c r="S198" s="31"/>
      <c r="T198" s="31"/>
      <c r="U198" s="36">
        <v>11</v>
      </c>
      <c r="V198" s="31">
        <v>0</v>
      </c>
      <c r="W198" s="31" t="s">
        <v>35</v>
      </c>
      <c r="X198" s="31" t="b">
        <v>0</v>
      </c>
      <c r="Y198" s="31" t="s">
        <v>41</v>
      </c>
      <c r="Z198" s="31" t="s">
        <v>1286</v>
      </c>
      <c r="AA198" s="65" t="s">
        <v>691</v>
      </c>
    </row>
    <row r="199" spans="1:27" ht="14.25">
      <c r="A199" s="31" t="s">
        <v>991</v>
      </c>
      <c r="B199" s="31" t="s">
        <v>992</v>
      </c>
      <c r="C199" s="31" t="s">
        <v>993</v>
      </c>
      <c r="D199" s="31"/>
      <c r="E199" s="31" t="s">
        <v>53</v>
      </c>
      <c r="F199" s="31" t="s">
        <v>36</v>
      </c>
      <c r="G199" s="35">
        <v>52</v>
      </c>
      <c r="H199" s="35">
        <v>79.65</v>
      </c>
      <c r="I199" s="35">
        <v>79.65</v>
      </c>
      <c r="J199" s="35">
        <v>79.65</v>
      </c>
      <c r="K199" s="31"/>
      <c r="L199" s="35">
        <v>16.98</v>
      </c>
      <c r="M199" s="35">
        <f>H199-(G199+L199)</f>
        <v>10.670000000000002</v>
      </c>
      <c r="N199" s="66">
        <f>M199/G199</f>
        <v>0.20519230769230773</v>
      </c>
      <c r="O199" s="32">
        <v>54</v>
      </c>
      <c r="P199" s="34"/>
      <c r="Q199" s="31" t="s">
        <v>994</v>
      </c>
      <c r="R199" s="33">
        <v>4.4</v>
      </c>
      <c r="S199" s="31"/>
      <c r="T199" s="31"/>
      <c r="U199" s="36">
        <v>5</v>
      </c>
      <c r="V199" s="31">
        <v>1</v>
      </c>
      <c r="W199" s="31" t="s">
        <v>35</v>
      </c>
      <c r="X199" s="31" t="b">
        <v>0</v>
      </c>
      <c r="Y199" s="31" t="s">
        <v>41</v>
      </c>
      <c r="Z199" s="31" t="s">
        <v>1286</v>
      </c>
      <c r="AA199" s="65" t="s">
        <v>995</v>
      </c>
    </row>
    <row r="200" spans="1:28" ht="14.25">
      <c r="A200" s="31" t="s">
        <v>485</v>
      </c>
      <c r="B200" s="31" t="s">
        <v>486</v>
      </c>
      <c r="C200" s="31" t="s">
        <v>487</v>
      </c>
      <c r="D200" s="31"/>
      <c r="E200" s="31" t="s">
        <v>53</v>
      </c>
      <c r="F200" s="31" t="s">
        <v>36</v>
      </c>
      <c r="G200" s="35">
        <v>18.5</v>
      </c>
      <c r="H200" s="35">
        <v>39.99</v>
      </c>
      <c r="I200" s="35">
        <v>39.99</v>
      </c>
      <c r="J200" s="35">
        <v>26.1</v>
      </c>
      <c r="K200" s="31"/>
      <c r="L200" s="35">
        <v>11.030000000000001</v>
      </c>
      <c r="M200" s="35">
        <f>H200-(G200+L200)</f>
        <v>10.46</v>
      </c>
      <c r="N200" s="66">
        <f>M200/G200</f>
        <v>0.5654054054054054</v>
      </c>
      <c r="O200" s="32">
        <v>22</v>
      </c>
      <c r="P200" s="34">
        <v>84127</v>
      </c>
      <c r="Q200" s="31" t="s">
        <v>34</v>
      </c>
      <c r="R200" s="33">
        <v>3.7</v>
      </c>
      <c r="S200" s="31"/>
      <c r="T200" s="31"/>
      <c r="U200" s="36">
        <v>8</v>
      </c>
      <c r="V200" s="31">
        <v>2</v>
      </c>
      <c r="W200" s="31" t="s">
        <v>35</v>
      </c>
      <c r="X200" s="31" t="b">
        <v>0</v>
      </c>
      <c r="Y200" s="31" t="s">
        <v>41</v>
      </c>
      <c r="Z200" s="31" t="s">
        <v>1286</v>
      </c>
      <c r="AA200" s="65" t="s">
        <v>488</v>
      </c>
      <c r="AB200" s="68"/>
    </row>
    <row r="201" spans="1:28" ht="14.25">
      <c r="A201" s="31" t="s">
        <v>1869</v>
      </c>
      <c r="B201" s="31" t="s">
        <v>1870</v>
      </c>
      <c r="C201" s="31" t="s">
        <v>1871</v>
      </c>
      <c r="D201" s="31"/>
      <c r="E201" s="31"/>
      <c r="F201" s="31"/>
      <c r="G201" s="35">
        <v>14.98</v>
      </c>
      <c r="H201" s="35">
        <v>29.95</v>
      </c>
      <c r="I201" s="35">
        <v>29.95</v>
      </c>
      <c r="J201" s="35">
        <v>29.95</v>
      </c>
      <c r="K201" s="31"/>
      <c r="L201" s="35">
        <v>10.08</v>
      </c>
      <c r="M201" s="35">
        <f>H201-(G201+L201)</f>
        <v>4.889999999999997</v>
      </c>
      <c r="N201" s="66">
        <f>M201/G201</f>
        <v>0.32643524699599447</v>
      </c>
      <c r="O201" s="32">
        <v>32290</v>
      </c>
      <c r="P201" s="34">
        <v>27</v>
      </c>
      <c r="Q201" s="31" t="s">
        <v>56</v>
      </c>
      <c r="R201" s="33">
        <v>4.6</v>
      </c>
      <c r="S201" s="31"/>
      <c r="T201" s="31" t="s">
        <v>1872</v>
      </c>
      <c r="U201" s="36">
        <v>16</v>
      </c>
      <c r="V201" s="31">
        <v>4</v>
      </c>
      <c r="W201" s="31"/>
      <c r="X201" s="31" t="b">
        <v>1</v>
      </c>
      <c r="Y201" s="31"/>
      <c r="Z201" s="31" t="s">
        <v>1631</v>
      </c>
      <c r="AA201" s="65" t="s">
        <v>1873</v>
      </c>
      <c r="AB201" s="68"/>
    </row>
    <row r="202" spans="1:27" ht="14.25">
      <c r="A202" s="31" t="s">
        <v>1874</v>
      </c>
      <c r="B202" s="31" t="s">
        <v>1875</v>
      </c>
      <c r="C202" s="31" t="s">
        <v>1876</v>
      </c>
      <c r="D202" s="31"/>
      <c r="E202" s="31"/>
      <c r="F202" s="31"/>
      <c r="G202" s="35">
        <v>29.98</v>
      </c>
      <c r="H202" s="35">
        <v>59.95</v>
      </c>
      <c r="I202" s="35">
        <v>59.95</v>
      </c>
      <c r="J202" s="35">
        <v>74.95</v>
      </c>
      <c r="K202" s="31"/>
      <c r="L202" s="35">
        <v>10.649999999999999</v>
      </c>
      <c r="M202" s="35">
        <f>H202-(G202+L202)</f>
        <v>19.320000000000007</v>
      </c>
      <c r="N202" s="66">
        <f>M202/G202</f>
        <v>0.6444296197464979</v>
      </c>
      <c r="O202" s="32">
        <v>604</v>
      </c>
      <c r="P202" s="34">
        <v>36805</v>
      </c>
      <c r="Q202" s="31" t="s">
        <v>56</v>
      </c>
      <c r="R202" s="33">
        <v>4</v>
      </c>
      <c r="S202" s="31"/>
      <c r="T202" s="31" t="s">
        <v>1789</v>
      </c>
      <c r="U202" s="36">
        <v>6</v>
      </c>
      <c r="V202" s="31">
        <v>1</v>
      </c>
      <c r="W202" s="31"/>
      <c r="X202" s="31" t="b">
        <v>0</v>
      </c>
      <c r="Y202" s="31"/>
      <c r="Z202" s="31" t="s">
        <v>1631</v>
      </c>
      <c r="AA202" s="65" t="s">
        <v>1877</v>
      </c>
    </row>
    <row r="203" spans="1:27" ht="14.25">
      <c r="A203" s="31" t="s">
        <v>90</v>
      </c>
      <c r="B203" s="31" t="s">
        <v>91</v>
      </c>
      <c r="C203" s="31"/>
      <c r="D203" s="31"/>
      <c r="E203" s="31" t="s">
        <v>92</v>
      </c>
      <c r="F203" s="31" t="s">
        <v>37</v>
      </c>
      <c r="G203" s="35">
        <v>12.99</v>
      </c>
      <c r="H203" s="35">
        <v>32.19</v>
      </c>
      <c r="I203" s="35">
        <v>32.19</v>
      </c>
      <c r="J203" s="35">
        <v>32.19</v>
      </c>
      <c r="K203" s="31"/>
      <c r="L203" s="35">
        <v>6.8</v>
      </c>
      <c r="M203" s="35">
        <f>H203-(G203+L203)</f>
        <v>12.399999999999999</v>
      </c>
      <c r="N203" s="66">
        <f>M203/G203</f>
        <v>0.9545804464973054</v>
      </c>
      <c r="O203" s="32">
        <v>236</v>
      </c>
      <c r="P203" s="34">
        <v>23445</v>
      </c>
      <c r="Q203" s="31" t="s">
        <v>34</v>
      </c>
      <c r="R203" s="33">
        <v>4</v>
      </c>
      <c r="S203" s="31" t="s">
        <v>40</v>
      </c>
      <c r="T203" s="31"/>
      <c r="U203" s="36">
        <v>4</v>
      </c>
      <c r="V203" s="31">
        <v>2</v>
      </c>
      <c r="W203" s="31" t="s">
        <v>35</v>
      </c>
      <c r="X203" s="31" t="b">
        <v>0</v>
      </c>
      <c r="Y203" s="31"/>
      <c r="Z203" s="31" t="s">
        <v>68</v>
      </c>
      <c r="AA203" s="65" t="s">
        <v>93</v>
      </c>
    </row>
    <row r="204" spans="1:27" ht="14.25">
      <c r="A204" s="31" t="s">
        <v>129</v>
      </c>
      <c r="B204" s="31" t="s">
        <v>130</v>
      </c>
      <c r="C204" s="31" t="s">
        <v>131</v>
      </c>
      <c r="D204" s="31"/>
      <c r="E204" s="31" t="s">
        <v>1878</v>
      </c>
      <c r="F204" s="31" t="s">
        <v>1878</v>
      </c>
      <c r="G204" s="35">
        <v>5.5</v>
      </c>
      <c r="H204" s="35">
        <v>21.91</v>
      </c>
      <c r="I204" s="35"/>
      <c r="J204" s="35">
        <v>21.91</v>
      </c>
      <c r="K204" s="31"/>
      <c r="L204" s="35">
        <v>8.32</v>
      </c>
      <c r="M204" s="35">
        <f>H204-(G204+L204)</f>
        <v>8.09</v>
      </c>
      <c r="N204" s="66">
        <f>M204/G204</f>
        <v>1.470909090909091</v>
      </c>
      <c r="O204" s="32">
        <v>0</v>
      </c>
      <c r="P204" s="34"/>
      <c r="Q204" s="31" t="s">
        <v>34</v>
      </c>
      <c r="R204" s="33">
        <v>0</v>
      </c>
      <c r="S204" s="31" t="s">
        <v>40</v>
      </c>
      <c r="T204" s="31"/>
      <c r="U204" s="36">
        <v>9</v>
      </c>
      <c r="V204" s="31">
        <v>0</v>
      </c>
      <c r="W204" s="31" t="s">
        <v>69</v>
      </c>
      <c r="X204" s="31" t="b">
        <v>0</v>
      </c>
      <c r="Y204" s="31" t="s">
        <v>41</v>
      </c>
      <c r="Z204" s="31" t="s">
        <v>1812</v>
      </c>
      <c r="AA204" s="65" t="s">
        <v>132</v>
      </c>
    </row>
    <row r="205" spans="1:27" ht="14.25">
      <c r="A205" s="31" t="s">
        <v>133</v>
      </c>
      <c r="B205" s="31" t="s">
        <v>134</v>
      </c>
      <c r="C205" s="31" t="s">
        <v>135</v>
      </c>
      <c r="D205" s="31"/>
      <c r="E205" s="31" t="s">
        <v>1879</v>
      </c>
      <c r="F205" s="31" t="s">
        <v>1879</v>
      </c>
      <c r="G205" s="35">
        <v>5</v>
      </c>
      <c r="H205" s="35">
        <v>25.939999999999998</v>
      </c>
      <c r="I205" s="35"/>
      <c r="J205" s="35">
        <v>25.94</v>
      </c>
      <c r="K205" s="31"/>
      <c r="L205" s="35">
        <v>8.92</v>
      </c>
      <c r="M205" s="35">
        <f>H205-(G205+L205)</f>
        <v>12.019999999999998</v>
      </c>
      <c r="N205" s="66">
        <f>M205/G205</f>
        <v>2.4039999999999995</v>
      </c>
      <c r="O205" s="32">
        <v>84</v>
      </c>
      <c r="P205" s="34">
        <v>116508</v>
      </c>
      <c r="Q205" s="31" t="s">
        <v>34</v>
      </c>
      <c r="R205" s="33">
        <v>4.1</v>
      </c>
      <c r="S205" s="31" t="s">
        <v>40</v>
      </c>
      <c r="T205" s="31"/>
      <c r="U205" s="36">
        <v>11</v>
      </c>
      <c r="V205" s="31">
        <v>0</v>
      </c>
      <c r="W205" s="31" t="s">
        <v>69</v>
      </c>
      <c r="X205" s="31" t="b">
        <v>0</v>
      </c>
      <c r="Y205" s="31" t="s">
        <v>41</v>
      </c>
      <c r="Z205" s="31" t="s">
        <v>1812</v>
      </c>
      <c r="AA205" s="65" t="s">
        <v>136</v>
      </c>
    </row>
    <row r="206" spans="1:28" ht="14.25">
      <c r="A206" s="31" t="s">
        <v>1880</v>
      </c>
      <c r="B206" s="31" t="s">
        <v>1881</v>
      </c>
      <c r="C206" s="31" t="s">
        <v>1882</v>
      </c>
      <c r="D206" s="31"/>
      <c r="E206" s="31" t="s">
        <v>1883</v>
      </c>
      <c r="F206" s="31" t="s">
        <v>1883</v>
      </c>
      <c r="G206" s="35">
        <v>7</v>
      </c>
      <c r="H206" s="35">
        <v>21.2</v>
      </c>
      <c r="I206" s="35">
        <v>21.2</v>
      </c>
      <c r="J206" s="35">
        <v>20.7</v>
      </c>
      <c r="K206" s="31"/>
      <c r="L206" s="35">
        <v>8.22</v>
      </c>
      <c r="M206" s="35">
        <f>H206-(G206+L206)</f>
        <v>5.979999999999999</v>
      </c>
      <c r="N206" s="66">
        <f>M206/G206</f>
        <v>0.8542857142857141</v>
      </c>
      <c r="O206" s="32">
        <v>74</v>
      </c>
      <c r="P206" s="34">
        <v>51849</v>
      </c>
      <c r="Q206" s="31" t="s">
        <v>34</v>
      </c>
      <c r="R206" s="33">
        <v>4.3</v>
      </c>
      <c r="S206" s="31" t="s">
        <v>40</v>
      </c>
      <c r="T206" s="31"/>
      <c r="U206" s="36">
        <v>13</v>
      </c>
      <c r="V206" s="31">
        <v>4</v>
      </c>
      <c r="W206" s="31" t="s">
        <v>69</v>
      </c>
      <c r="X206" s="31" t="b">
        <v>0</v>
      </c>
      <c r="Y206" s="31" t="s">
        <v>41</v>
      </c>
      <c r="Z206" s="31" t="s">
        <v>1812</v>
      </c>
      <c r="AA206" s="65" t="s">
        <v>1884</v>
      </c>
      <c r="AB206" s="68"/>
    </row>
    <row r="207" spans="1:27" ht="14.25">
      <c r="A207" s="31" t="s">
        <v>996</v>
      </c>
      <c r="B207" s="31" t="s">
        <v>997</v>
      </c>
      <c r="C207" s="31" t="s">
        <v>998</v>
      </c>
      <c r="D207" s="31"/>
      <c r="E207" s="31" t="s">
        <v>53</v>
      </c>
      <c r="F207" s="31" t="s">
        <v>36</v>
      </c>
      <c r="G207" s="35">
        <v>19.5</v>
      </c>
      <c r="H207" s="35">
        <v>33.73</v>
      </c>
      <c r="I207" s="35">
        <v>33.73</v>
      </c>
      <c r="J207" s="35">
        <v>33.72</v>
      </c>
      <c r="K207" s="31"/>
      <c r="L207" s="35">
        <v>10.09</v>
      </c>
      <c r="M207" s="35">
        <f>H207-(G207+L207)</f>
        <v>4.139999999999997</v>
      </c>
      <c r="N207" s="66">
        <f>M207/G207</f>
        <v>0.21230769230769214</v>
      </c>
      <c r="O207" s="32">
        <v>250</v>
      </c>
      <c r="P207" s="34">
        <v>61657</v>
      </c>
      <c r="Q207" s="31" t="s">
        <v>34</v>
      </c>
      <c r="R207" s="33">
        <v>4.5</v>
      </c>
      <c r="S207" s="31"/>
      <c r="T207" s="31"/>
      <c r="U207" s="36">
        <v>22</v>
      </c>
      <c r="V207" s="31">
        <v>2</v>
      </c>
      <c r="W207" s="31" t="s">
        <v>35</v>
      </c>
      <c r="X207" s="31" t="b">
        <v>0</v>
      </c>
      <c r="Y207" s="31" t="s">
        <v>41</v>
      </c>
      <c r="Z207" s="31" t="s">
        <v>1286</v>
      </c>
      <c r="AA207" s="65" t="s">
        <v>999</v>
      </c>
    </row>
    <row r="208" spans="1:28" ht="14.25">
      <c r="A208" s="31" t="s">
        <v>1000</v>
      </c>
      <c r="B208" s="31" t="s">
        <v>1001</v>
      </c>
      <c r="C208" s="31" t="s">
        <v>1002</v>
      </c>
      <c r="D208" s="31"/>
      <c r="E208" s="31" t="s">
        <v>53</v>
      </c>
      <c r="F208" s="31" t="s">
        <v>36</v>
      </c>
      <c r="G208" s="35">
        <v>26</v>
      </c>
      <c r="H208" s="35">
        <v>44.99</v>
      </c>
      <c r="I208" s="35">
        <v>44.99</v>
      </c>
      <c r="J208" s="35">
        <v>31.57</v>
      </c>
      <c r="K208" s="31"/>
      <c r="L208" s="35">
        <v>11.780000000000001</v>
      </c>
      <c r="M208" s="35">
        <f>H208-(G208+L208)</f>
        <v>7.210000000000001</v>
      </c>
      <c r="N208" s="66">
        <f>M208/G208</f>
        <v>0.27730769230769237</v>
      </c>
      <c r="O208" s="32">
        <v>188</v>
      </c>
      <c r="P208" s="34">
        <v>61683</v>
      </c>
      <c r="Q208" s="31" t="s">
        <v>34</v>
      </c>
      <c r="R208" s="33">
        <v>4.5</v>
      </c>
      <c r="S208" s="31"/>
      <c r="T208" s="31"/>
      <c r="U208" s="36">
        <v>18</v>
      </c>
      <c r="V208" s="31">
        <v>2</v>
      </c>
      <c r="W208" s="31" t="s">
        <v>35</v>
      </c>
      <c r="X208" s="31" t="b">
        <v>0</v>
      </c>
      <c r="Y208" s="31" t="s">
        <v>41</v>
      </c>
      <c r="Z208" s="31" t="s">
        <v>1286</v>
      </c>
      <c r="AA208" s="65" t="s">
        <v>1003</v>
      </c>
      <c r="AB208" s="68"/>
    </row>
    <row r="209" spans="1:27" ht="14.25">
      <c r="A209" s="31" t="s">
        <v>1004</v>
      </c>
      <c r="B209" s="31" t="s">
        <v>1005</v>
      </c>
      <c r="C209" s="31" t="s">
        <v>1006</v>
      </c>
      <c r="D209" s="31"/>
      <c r="E209" s="31" t="s">
        <v>1007</v>
      </c>
      <c r="F209" s="31" t="s">
        <v>36</v>
      </c>
      <c r="G209" s="35">
        <v>3.75</v>
      </c>
      <c r="H209" s="35">
        <v>14.99</v>
      </c>
      <c r="I209" s="35">
        <v>14.99</v>
      </c>
      <c r="J209" s="35">
        <v>16.94</v>
      </c>
      <c r="K209" s="31"/>
      <c r="L209" s="35">
        <v>8.059999999999999</v>
      </c>
      <c r="M209" s="35">
        <f>H209-(G209+L209)</f>
        <v>3.1800000000000015</v>
      </c>
      <c r="N209" s="66">
        <f>M209/G209</f>
        <v>0.8480000000000004</v>
      </c>
      <c r="O209" s="32">
        <v>33</v>
      </c>
      <c r="P209" s="34"/>
      <c r="Q209" s="31" t="s">
        <v>1008</v>
      </c>
      <c r="R209" s="33">
        <v>3.3</v>
      </c>
      <c r="S209" s="31" t="s">
        <v>40</v>
      </c>
      <c r="T209" s="31"/>
      <c r="U209" s="36">
        <v>3</v>
      </c>
      <c r="V209" s="31">
        <v>1</v>
      </c>
      <c r="W209" s="31" t="s">
        <v>39</v>
      </c>
      <c r="X209" s="31" t="b">
        <v>0</v>
      </c>
      <c r="Y209" s="31" t="s">
        <v>41</v>
      </c>
      <c r="Z209" s="31" t="s">
        <v>1804</v>
      </c>
      <c r="AA209" s="65" t="s">
        <v>1009</v>
      </c>
    </row>
    <row r="210" spans="1:27" ht="14.25">
      <c r="A210" s="31" t="s">
        <v>517</v>
      </c>
      <c r="B210" s="31" t="s">
        <v>518</v>
      </c>
      <c r="C210" s="31" t="s">
        <v>519</v>
      </c>
      <c r="D210" s="31"/>
      <c r="E210" s="31" t="s">
        <v>53</v>
      </c>
      <c r="F210" s="31" t="s">
        <v>36</v>
      </c>
      <c r="G210" s="35">
        <v>25</v>
      </c>
      <c r="H210" s="35">
        <v>52.49</v>
      </c>
      <c r="I210" s="35">
        <v>52.49</v>
      </c>
      <c r="J210" s="35">
        <v>51.93</v>
      </c>
      <c r="K210" s="31"/>
      <c r="L210" s="35">
        <v>14.47</v>
      </c>
      <c r="M210" s="35">
        <f>H210-(G210+L210)</f>
        <v>13.020000000000003</v>
      </c>
      <c r="N210" s="66">
        <f>M210/G210</f>
        <v>0.5208000000000002</v>
      </c>
      <c r="O210" s="32">
        <v>70</v>
      </c>
      <c r="P210" s="34">
        <v>52940</v>
      </c>
      <c r="Q210" s="31" t="s">
        <v>34</v>
      </c>
      <c r="R210" s="33">
        <v>3.9</v>
      </c>
      <c r="S210" s="31"/>
      <c r="T210" s="31"/>
      <c r="U210" s="36">
        <v>11</v>
      </c>
      <c r="V210" s="31">
        <v>3</v>
      </c>
      <c r="W210" s="31" t="s">
        <v>35</v>
      </c>
      <c r="X210" s="31" t="b">
        <v>0</v>
      </c>
      <c r="Y210" s="31" t="s">
        <v>41</v>
      </c>
      <c r="Z210" s="31" t="s">
        <v>1286</v>
      </c>
      <c r="AA210" s="65" t="s">
        <v>520</v>
      </c>
    </row>
    <row r="211" spans="1:28" ht="14.25">
      <c r="A211" s="31" t="s">
        <v>1885</v>
      </c>
      <c r="B211" s="31" t="s">
        <v>143</v>
      </c>
      <c r="C211" s="31" t="s">
        <v>144</v>
      </c>
      <c r="D211" s="31"/>
      <c r="E211" s="31" t="s">
        <v>1811</v>
      </c>
      <c r="F211" s="31" t="s">
        <v>36</v>
      </c>
      <c r="G211" s="35">
        <v>11</v>
      </c>
      <c r="H211" s="35">
        <v>43.18</v>
      </c>
      <c r="I211" s="35"/>
      <c r="J211" s="35">
        <v>43.18</v>
      </c>
      <c r="K211" s="31"/>
      <c r="L211" s="35">
        <v>13.760000000000002</v>
      </c>
      <c r="M211" s="35">
        <f>H211-(G211+L211)</f>
        <v>18.419999999999998</v>
      </c>
      <c r="N211" s="66">
        <f>M211/G211</f>
        <v>1.6745454545454543</v>
      </c>
      <c r="O211" s="32">
        <v>5</v>
      </c>
      <c r="P211" s="34">
        <v>612633</v>
      </c>
      <c r="Q211" s="31" t="s">
        <v>145</v>
      </c>
      <c r="R211" s="33">
        <v>5</v>
      </c>
      <c r="S211" s="31" t="s">
        <v>40</v>
      </c>
      <c r="T211" s="31"/>
      <c r="U211" s="36">
        <v>11</v>
      </c>
      <c r="V211" s="31">
        <v>0</v>
      </c>
      <c r="W211" s="31" t="s">
        <v>69</v>
      </c>
      <c r="X211" s="31" t="b">
        <v>0</v>
      </c>
      <c r="Y211" s="31" t="s">
        <v>41</v>
      </c>
      <c r="Z211" s="31" t="s">
        <v>1812</v>
      </c>
      <c r="AA211" s="65" t="s">
        <v>146</v>
      </c>
      <c r="AB211" s="68"/>
    </row>
    <row r="212" spans="1:28" ht="14.25">
      <c r="A212" s="31" t="s">
        <v>1886</v>
      </c>
      <c r="B212" s="31" t="s">
        <v>1887</v>
      </c>
      <c r="C212" s="31" t="s">
        <v>1888</v>
      </c>
      <c r="D212" s="31" t="s">
        <v>1889</v>
      </c>
      <c r="E212" s="31" t="s">
        <v>44</v>
      </c>
      <c r="F212" s="31" t="s">
        <v>37</v>
      </c>
      <c r="G212" s="35">
        <v>14.75</v>
      </c>
      <c r="H212" s="35">
        <v>39.86</v>
      </c>
      <c r="I212" s="35">
        <v>39.8</v>
      </c>
      <c r="J212" s="35">
        <v>49.99</v>
      </c>
      <c r="K212" s="31"/>
      <c r="L212" s="35">
        <v>10.08</v>
      </c>
      <c r="M212" s="35">
        <f>H212-(G212+L212)</f>
        <v>15.030000000000001</v>
      </c>
      <c r="N212" s="66">
        <f>M212/G212</f>
        <v>1.0189830508474578</v>
      </c>
      <c r="O212" s="32">
        <v>83</v>
      </c>
      <c r="P212" s="34">
        <v>5375</v>
      </c>
      <c r="Q212" s="31" t="s">
        <v>1159</v>
      </c>
      <c r="R212" s="33">
        <v>4.2</v>
      </c>
      <c r="S212" s="31" t="s">
        <v>40</v>
      </c>
      <c r="T212" s="31"/>
      <c r="U212" s="36">
        <v>40</v>
      </c>
      <c r="V212" s="31">
        <v>3</v>
      </c>
      <c r="W212" s="31" t="s">
        <v>69</v>
      </c>
      <c r="X212" s="31" t="b">
        <v>1</v>
      </c>
      <c r="Y212" s="31"/>
      <c r="Z212" s="31" t="s">
        <v>1890</v>
      </c>
      <c r="AA212" s="65" t="s">
        <v>1891</v>
      </c>
      <c r="AB212" s="68"/>
    </row>
    <row r="213" spans="1:27" ht="14.25">
      <c r="A213" s="31" t="s">
        <v>719</v>
      </c>
      <c r="B213" s="31" t="s">
        <v>720</v>
      </c>
      <c r="C213" s="31" t="s">
        <v>721</v>
      </c>
      <c r="D213" s="31"/>
      <c r="E213" s="31" t="s">
        <v>53</v>
      </c>
      <c r="F213" s="31" t="s">
        <v>36</v>
      </c>
      <c r="G213" s="35">
        <v>30</v>
      </c>
      <c r="H213" s="35">
        <v>78.29</v>
      </c>
      <c r="I213" s="35">
        <v>78.29</v>
      </c>
      <c r="J213" s="35">
        <v>48.04</v>
      </c>
      <c r="K213" s="31"/>
      <c r="L213" s="35">
        <v>16.77</v>
      </c>
      <c r="M213" s="35">
        <f>H213-(G213+L213)</f>
        <v>31.52000000000001</v>
      </c>
      <c r="N213" s="66">
        <f>M213/G213</f>
        <v>1.050666666666667</v>
      </c>
      <c r="O213" s="32">
        <v>184</v>
      </c>
      <c r="P213" s="34">
        <v>60286</v>
      </c>
      <c r="Q213" s="31" t="s">
        <v>34</v>
      </c>
      <c r="R213" s="33">
        <v>3.9</v>
      </c>
      <c r="S213" s="31"/>
      <c r="T213" s="31"/>
      <c r="U213" s="36">
        <v>23</v>
      </c>
      <c r="V213" s="31">
        <v>1</v>
      </c>
      <c r="W213" s="31" t="s">
        <v>35</v>
      </c>
      <c r="X213" s="31" t="b">
        <v>0</v>
      </c>
      <c r="Y213" s="31" t="s">
        <v>41</v>
      </c>
      <c r="Z213" s="31" t="s">
        <v>1286</v>
      </c>
      <c r="AA213" s="65" t="s">
        <v>722</v>
      </c>
    </row>
    <row r="214" spans="1:28" ht="14.25">
      <c r="A214" s="31" t="s">
        <v>443</v>
      </c>
      <c r="B214" s="31" t="s">
        <v>444</v>
      </c>
      <c r="C214" s="31" t="s">
        <v>445</v>
      </c>
      <c r="D214" s="31"/>
      <c r="E214" s="31" t="s">
        <v>53</v>
      </c>
      <c r="F214" s="31" t="s">
        <v>36</v>
      </c>
      <c r="G214" s="35">
        <v>25.45</v>
      </c>
      <c r="H214" s="35">
        <v>42</v>
      </c>
      <c r="I214" s="35">
        <v>42</v>
      </c>
      <c r="J214" s="35">
        <v>48.12</v>
      </c>
      <c r="K214" s="31"/>
      <c r="L214" s="35">
        <v>11.510000000000002</v>
      </c>
      <c r="M214" s="35">
        <f>H214-(G214+L214)</f>
        <v>5.039999999999999</v>
      </c>
      <c r="N214" s="66">
        <f>M214/G214</f>
        <v>0.1980353634577603</v>
      </c>
      <c r="O214" s="32">
        <v>752</v>
      </c>
      <c r="P214" s="34">
        <v>25663</v>
      </c>
      <c r="Q214" s="31" t="s">
        <v>34</v>
      </c>
      <c r="R214" s="33">
        <v>4.6</v>
      </c>
      <c r="S214" s="31"/>
      <c r="T214" s="31"/>
      <c r="U214" s="36">
        <v>33</v>
      </c>
      <c r="V214" s="31">
        <v>2</v>
      </c>
      <c r="W214" s="31" t="s">
        <v>35</v>
      </c>
      <c r="X214" s="31" t="b">
        <v>0</v>
      </c>
      <c r="Y214" s="31" t="s">
        <v>41</v>
      </c>
      <c r="Z214" s="31" t="s">
        <v>1286</v>
      </c>
      <c r="AA214" s="65" t="s">
        <v>446</v>
      </c>
      <c r="AB214" s="68"/>
    </row>
    <row r="215" spans="1:27" ht="14.25">
      <c r="A215" s="31" t="s">
        <v>276</v>
      </c>
      <c r="B215" s="31" t="s">
        <v>277</v>
      </c>
      <c r="C215" s="31" t="s">
        <v>278</v>
      </c>
      <c r="D215" s="31"/>
      <c r="E215" s="31" t="s">
        <v>53</v>
      </c>
      <c r="F215" s="31" t="s">
        <v>36</v>
      </c>
      <c r="G215" s="35">
        <v>16</v>
      </c>
      <c r="H215" s="35">
        <v>29.99</v>
      </c>
      <c r="I215" s="35">
        <v>29.99</v>
      </c>
      <c r="J215" s="35">
        <v>29.99</v>
      </c>
      <c r="K215" s="31"/>
      <c r="L215" s="35">
        <v>9.530000000000001</v>
      </c>
      <c r="M215" s="35">
        <f>H215-(G215+L215)</f>
        <v>4.459999999999997</v>
      </c>
      <c r="N215" s="66">
        <f>M215/G215</f>
        <v>0.27874999999999983</v>
      </c>
      <c r="O215" s="32">
        <v>43</v>
      </c>
      <c r="P215" s="34">
        <v>91933</v>
      </c>
      <c r="Q215" s="31" t="s">
        <v>34</v>
      </c>
      <c r="R215" s="33">
        <v>4.2</v>
      </c>
      <c r="S215" s="31"/>
      <c r="T215" s="31"/>
      <c r="U215" s="36">
        <v>20</v>
      </c>
      <c r="V215" s="31">
        <v>1</v>
      </c>
      <c r="W215" s="31" t="s">
        <v>35</v>
      </c>
      <c r="X215" s="31" t="b">
        <v>0</v>
      </c>
      <c r="Y215" s="31" t="s">
        <v>41</v>
      </c>
      <c r="Z215" s="31" t="s">
        <v>1286</v>
      </c>
      <c r="AA215" s="65" t="s">
        <v>279</v>
      </c>
    </row>
    <row r="216" spans="1:28" ht="14.25">
      <c r="A216" s="31" t="s">
        <v>1287</v>
      </c>
      <c r="B216" s="31" t="s">
        <v>1288</v>
      </c>
      <c r="C216" s="31" t="s">
        <v>1289</v>
      </c>
      <c r="D216" s="31"/>
      <c r="E216" s="31" t="s">
        <v>36</v>
      </c>
      <c r="F216" s="31" t="s">
        <v>36</v>
      </c>
      <c r="G216" s="35">
        <v>64.99</v>
      </c>
      <c r="H216" s="35">
        <v>129.99</v>
      </c>
      <c r="I216" s="35">
        <v>129.99</v>
      </c>
      <c r="J216" s="35"/>
      <c r="K216" s="31"/>
      <c r="L216" s="35">
        <v>27.35</v>
      </c>
      <c r="M216" s="35">
        <f>H216-(G216+L216)</f>
        <v>37.650000000000006</v>
      </c>
      <c r="N216" s="66">
        <f>M216/G216</f>
        <v>0.5793198953685184</v>
      </c>
      <c r="O216" s="32">
        <v>38</v>
      </c>
      <c r="P216" s="34">
        <v>414043</v>
      </c>
      <c r="Q216" s="31" t="s">
        <v>57</v>
      </c>
      <c r="R216" s="33">
        <v>4.7</v>
      </c>
      <c r="S216" s="31" t="s">
        <v>40</v>
      </c>
      <c r="T216" s="31"/>
      <c r="U216" s="36">
        <v>1</v>
      </c>
      <c r="V216" s="31">
        <v>1</v>
      </c>
      <c r="W216" s="31"/>
      <c r="X216" s="31" t="b">
        <v>0</v>
      </c>
      <c r="Y216" s="31"/>
      <c r="Z216" s="31" t="s">
        <v>1814</v>
      </c>
      <c r="AA216" s="65" t="s">
        <v>1291</v>
      </c>
      <c r="AB216" s="68"/>
    </row>
    <row r="217" spans="1:27" ht="14.25">
      <c r="A217" s="31" t="s">
        <v>411</v>
      </c>
      <c r="B217" s="31" t="s">
        <v>412</v>
      </c>
      <c r="C217" s="31" t="s">
        <v>413</v>
      </c>
      <c r="D217" s="31"/>
      <c r="E217" s="31" t="s">
        <v>53</v>
      </c>
      <c r="F217" s="31" t="s">
        <v>36</v>
      </c>
      <c r="G217" s="35">
        <v>14</v>
      </c>
      <c r="H217" s="35">
        <v>29.979999999999997</v>
      </c>
      <c r="I217" s="35">
        <v>29.99</v>
      </c>
      <c r="J217" s="35">
        <v>15.62</v>
      </c>
      <c r="K217" s="31"/>
      <c r="L217" s="35">
        <v>9.530000000000001</v>
      </c>
      <c r="M217" s="35">
        <f>H217-(G217+L217)</f>
        <v>6.449999999999996</v>
      </c>
      <c r="N217" s="66">
        <f>M217/G217</f>
        <v>0.4607142857142854</v>
      </c>
      <c r="O217" s="32">
        <v>6</v>
      </c>
      <c r="P217" s="34">
        <v>165801</v>
      </c>
      <c r="Q217" s="31" t="s">
        <v>34</v>
      </c>
      <c r="R217" s="33">
        <v>4.1</v>
      </c>
      <c r="S217" s="31"/>
      <c r="T217" s="31"/>
      <c r="U217" s="36">
        <v>11</v>
      </c>
      <c r="V217" s="31">
        <v>1</v>
      </c>
      <c r="W217" s="31" t="s">
        <v>35</v>
      </c>
      <c r="X217" s="31" t="b">
        <v>1</v>
      </c>
      <c r="Y217" s="31" t="s">
        <v>41</v>
      </c>
      <c r="Z217" s="31" t="s">
        <v>1286</v>
      </c>
      <c r="AA217" s="65" t="s">
        <v>414</v>
      </c>
    </row>
    <row r="218" spans="1:28" ht="14.25">
      <c r="A218" s="31" t="s">
        <v>1292</v>
      </c>
      <c r="B218" s="31" t="s">
        <v>1293</v>
      </c>
      <c r="C218" s="31" t="s">
        <v>1294</v>
      </c>
      <c r="D218" s="31"/>
      <c r="E218" s="31" t="s">
        <v>1295</v>
      </c>
      <c r="F218" s="31" t="s">
        <v>1296</v>
      </c>
      <c r="G218" s="35">
        <v>59.99</v>
      </c>
      <c r="H218" s="35">
        <v>119.99</v>
      </c>
      <c r="I218" s="35">
        <v>119.99</v>
      </c>
      <c r="J218" s="35"/>
      <c r="K218" s="31"/>
      <c r="L218" s="35">
        <v>26.799999999999997</v>
      </c>
      <c r="M218" s="35">
        <f>H218-(G218+L218)</f>
        <v>33.2</v>
      </c>
      <c r="N218" s="66">
        <f>M218/G218</f>
        <v>0.5534255709284881</v>
      </c>
      <c r="O218" s="32">
        <v>3457</v>
      </c>
      <c r="P218" s="34">
        <v>3234</v>
      </c>
      <c r="Q218" s="31" t="s">
        <v>56</v>
      </c>
      <c r="R218" s="33">
        <v>4.3</v>
      </c>
      <c r="S218" s="31"/>
      <c r="T218" s="31"/>
      <c r="U218" s="36">
        <v>2</v>
      </c>
      <c r="V218" s="31">
        <v>2</v>
      </c>
      <c r="W218" s="31" t="s">
        <v>35</v>
      </c>
      <c r="X218" s="31" t="b">
        <v>1</v>
      </c>
      <c r="Y218" s="31"/>
      <c r="Z218" s="31" t="s">
        <v>1297</v>
      </c>
      <c r="AA218" s="65" t="s">
        <v>1298</v>
      </c>
      <c r="AB218" s="68"/>
    </row>
    <row r="219" spans="1:27" ht="14.25">
      <c r="A219" s="31" t="s">
        <v>1010</v>
      </c>
      <c r="B219" s="31" t="s">
        <v>1011</v>
      </c>
      <c r="C219" s="31" t="s">
        <v>1012</v>
      </c>
      <c r="D219" s="31"/>
      <c r="E219" s="31" t="s">
        <v>53</v>
      </c>
      <c r="F219" s="31" t="s">
        <v>36</v>
      </c>
      <c r="G219" s="35">
        <v>27</v>
      </c>
      <c r="H219" s="35">
        <v>44.75</v>
      </c>
      <c r="I219" s="35">
        <v>44.75</v>
      </c>
      <c r="J219" s="35">
        <v>42.62</v>
      </c>
      <c r="K219" s="31"/>
      <c r="L219" s="35">
        <v>11.74</v>
      </c>
      <c r="M219" s="35">
        <f>H219-(G219+L219)</f>
        <v>6.009999999999998</v>
      </c>
      <c r="N219" s="66">
        <f>M219/G219</f>
        <v>0.2225925925925925</v>
      </c>
      <c r="O219" s="32">
        <v>107</v>
      </c>
      <c r="P219" s="34">
        <v>63172</v>
      </c>
      <c r="Q219" s="31" t="s">
        <v>34</v>
      </c>
      <c r="R219" s="33">
        <v>4.2</v>
      </c>
      <c r="S219" s="31"/>
      <c r="T219" s="31"/>
      <c r="U219" s="36">
        <v>12</v>
      </c>
      <c r="V219" s="31">
        <v>2</v>
      </c>
      <c r="W219" s="31" t="s">
        <v>35</v>
      </c>
      <c r="X219" s="31" t="b">
        <v>0</v>
      </c>
      <c r="Y219" s="31" t="s">
        <v>41</v>
      </c>
      <c r="Z219" s="31" t="s">
        <v>1286</v>
      </c>
      <c r="AA219" s="65" t="s">
        <v>1013</v>
      </c>
    </row>
    <row r="220" spans="1:27" ht="14.25">
      <c r="A220" s="31" t="s">
        <v>385</v>
      </c>
      <c r="B220" s="31" t="s">
        <v>386</v>
      </c>
      <c r="C220" s="31" t="s">
        <v>387</v>
      </c>
      <c r="D220" s="31"/>
      <c r="E220" s="31" t="s">
        <v>53</v>
      </c>
      <c r="F220" s="31" t="s">
        <v>36</v>
      </c>
      <c r="G220" s="35">
        <v>23</v>
      </c>
      <c r="H220" s="35">
        <v>53.92</v>
      </c>
      <c r="I220" s="35"/>
      <c r="J220" s="35">
        <v>53.92</v>
      </c>
      <c r="K220" s="31"/>
      <c r="L220" s="35">
        <v>13.120000000000001</v>
      </c>
      <c r="M220" s="35">
        <f>H220-(G220+L220)</f>
        <v>17.799999999999997</v>
      </c>
      <c r="N220" s="66">
        <f>M220/G220</f>
        <v>0.7739130434782607</v>
      </c>
      <c r="O220" s="32">
        <v>0</v>
      </c>
      <c r="P220" s="34"/>
      <c r="Q220" s="31" t="s">
        <v>66</v>
      </c>
      <c r="R220" s="33">
        <v>0</v>
      </c>
      <c r="S220" s="31"/>
      <c r="T220" s="31"/>
      <c r="U220" s="36">
        <v>4</v>
      </c>
      <c r="V220" s="31">
        <v>0</v>
      </c>
      <c r="W220" s="31" t="s">
        <v>35</v>
      </c>
      <c r="X220" s="31" t="b">
        <v>0</v>
      </c>
      <c r="Y220" s="31" t="s">
        <v>41</v>
      </c>
      <c r="Z220" s="31" t="s">
        <v>1286</v>
      </c>
      <c r="AA220" s="65" t="s">
        <v>94</v>
      </c>
    </row>
    <row r="221" spans="1:27" ht="14.25">
      <c r="A221" s="31" t="s">
        <v>1014</v>
      </c>
      <c r="B221" s="31" t="s">
        <v>1015</v>
      </c>
      <c r="C221" s="31" t="s">
        <v>1016</v>
      </c>
      <c r="D221" s="31"/>
      <c r="E221" s="31" t="s">
        <v>53</v>
      </c>
      <c r="F221" s="31" t="s">
        <v>36</v>
      </c>
      <c r="G221" s="35">
        <v>20</v>
      </c>
      <c r="H221" s="35">
        <v>36.71</v>
      </c>
      <c r="I221" s="35">
        <v>36.71</v>
      </c>
      <c r="J221" s="35">
        <v>19.54</v>
      </c>
      <c r="K221" s="31"/>
      <c r="L221" s="35">
        <v>10.540000000000001</v>
      </c>
      <c r="M221" s="35">
        <f>H221-(G221+L221)</f>
        <v>6.170000000000002</v>
      </c>
      <c r="N221" s="66">
        <f>M221/G221</f>
        <v>0.3085000000000001</v>
      </c>
      <c r="O221" s="32">
        <v>102</v>
      </c>
      <c r="P221" s="34">
        <v>60911</v>
      </c>
      <c r="Q221" s="31" t="s">
        <v>34</v>
      </c>
      <c r="R221" s="33">
        <v>4.4</v>
      </c>
      <c r="S221" s="31"/>
      <c r="T221" s="31"/>
      <c r="U221" s="36">
        <v>16</v>
      </c>
      <c r="V221" s="31">
        <v>2</v>
      </c>
      <c r="W221" s="31" t="s">
        <v>35</v>
      </c>
      <c r="X221" s="31" t="b">
        <v>0</v>
      </c>
      <c r="Y221" s="31" t="s">
        <v>41</v>
      </c>
      <c r="Z221" s="31" t="s">
        <v>1286</v>
      </c>
      <c r="AA221" s="65" t="s">
        <v>1017</v>
      </c>
    </row>
    <row r="222" spans="1:28" ht="14.25">
      <c r="A222" s="31" t="s">
        <v>1892</v>
      </c>
      <c r="B222" s="31" t="s">
        <v>1893</v>
      </c>
      <c r="C222" s="31" t="s">
        <v>1894</v>
      </c>
      <c r="D222" s="31"/>
      <c r="E222" s="31" t="s">
        <v>1328</v>
      </c>
      <c r="F222" s="31" t="s">
        <v>1328</v>
      </c>
      <c r="G222" s="35">
        <v>125</v>
      </c>
      <c r="H222" s="35">
        <v>234.5</v>
      </c>
      <c r="I222" s="35">
        <v>249</v>
      </c>
      <c r="J222" s="35">
        <v>149</v>
      </c>
      <c r="K222" s="31"/>
      <c r="L222" s="35">
        <v>39.44</v>
      </c>
      <c r="M222" s="35">
        <f>H222-(G222+L222)</f>
        <v>70.06</v>
      </c>
      <c r="N222" s="66">
        <f>M222/G222</f>
        <v>0.56048</v>
      </c>
      <c r="O222" s="32">
        <v>398</v>
      </c>
      <c r="P222" s="34">
        <v>80378</v>
      </c>
      <c r="Q222" s="31" t="s">
        <v>59</v>
      </c>
      <c r="R222" s="33">
        <v>4</v>
      </c>
      <c r="S222" s="31" t="s">
        <v>40</v>
      </c>
      <c r="T222" s="31"/>
      <c r="U222" s="36">
        <v>19</v>
      </c>
      <c r="V222" s="31">
        <v>6</v>
      </c>
      <c r="W222" s="31" t="s">
        <v>39</v>
      </c>
      <c r="X222" s="31" t="b">
        <v>0</v>
      </c>
      <c r="Y222" s="31" t="s">
        <v>1819</v>
      </c>
      <c r="Z222" s="31" t="s">
        <v>1804</v>
      </c>
      <c r="AA222" s="65" t="s">
        <v>1895</v>
      </c>
      <c r="AB222" s="68"/>
    </row>
    <row r="223" spans="1:28" ht="14.25">
      <c r="A223" s="31" t="s">
        <v>650</v>
      </c>
      <c r="B223" s="31" t="s">
        <v>651</v>
      </c>
      <c r="C223" s="31" t="s">
        <v>652</v>
      </c>
      <c r="D223" s="31"/>
      <c r="E223" s="31" t="s">
        <v>53</v>
      </c>
      <c r="F223" s="31" t="s">
        <v>36</v>
      </c>
      <c r="G223" s="35">
        <v>17</v>
      </c>
      <c r="H223" s="35">
        <v>55.61</v>
      </c>
      <c r="I223" s="35"/>
      <c r="J223" s="35">
        <v>55.61</v>
      </c>
      <c r="K223" s="31"/>
      <c r="L223" s="35">
        <v>13.370000000000001</v>
      </c>
      <c r="M223" s="35">
        <f>H223-(G223+L223)</f>
        <v>25.24</v>
      </c>
      <c r="N223" s="66">
        <f>M223/G223</f>
        <v>1.484705882352941</v>
      </c>
      <c r="O223" s="32">
        <v>23</v>
      </c>
      <c r="P223" s="34">
        <v>86026</v>
      </c>
      <c r="Q223" s="31" t="s">
        <v>34</v>
      </c>
      <c r="R223" s="33">
        <v>3.9</v>
      </c>
      <c r="S223" s="31"/>
      <c r="T223" s="31"/>
      <c r="U223" s="36">
        <v>15</v>
      </c>
      <c r="V223" s="31">
        <v>0</v>
      </c>
      <c r="W223" s="31" t="s">
        <v>35</v>
      </c>
      <c r="X223" s="31" t="b">
        <v>0</v>
      </c>
      <c r="Y223" s="31" t="s">
        <v>41</v>
      </c>
      <c r="Z223" s="31" t="s">
        <v>1286</v>
      </c>
      <c r="AA223" s="65" t="s">
        <v>653</v>
      </c>
      <c r="AB223" s="68"/>
    </row>
    <row r="224" spans="1:28" ht="14.25">
      <c r="A224" s="31" t="s">
        <v>365</v>
      </c>
      <c r="B224" s="31" t="s">
        <v>366</v>
      </c>
      <c r="C224" s="31" t="s">
        <v>367</v>
      </c>
      <c r="D224" s="31"/>
      <c r="E224" s="31" t="s">
        <v>53</v>
      </c>
      <c r="F224" s="31" t="s">
        <v>36</v>
      </c>
      <c r="G224" s="35">
        <v>22</v>
      </c>
      <c r="H224" s="35">
        <v>39.98</v>
      </c>
      <c r="I224" s="35">
        <v>39.98</v>
      </c>
      <c r="J224" s="35">
        <v>39.97</v>
      </c>
      <c r="K224" s="31"/>
      <c r="L224" s="35">
        <v>11.030000000000001</v>
      </c>
      <c r="M224" s="35">
        <f>H224-(G224+L224)</f>
        <v>6.949999999999996</v>
      </c>
      <c r="N224" s="66">
        <f>M224/G224</f>
        <v>0.3159090909090907</v>
      </c>
      <c r="O224" s="32">
        <v>26</v>
      </c>
      <c r="P224" s="34">
        <v>98014</v>
      </c>
      <c r="Q224" s="31" t="s">
        <v>34</v>
      </c>
      <c r="R224" s="33">
        <v>4.5</v>
      </c>
      <c r="S224" s="31"/>
      <c r="T224" s="31"/>
      <c r="U224" s="36">
        <v>8</v>
      </c>
      <c r="V224" s="31">
        <v>2</v>
      </c>
      <c r="W224" s="31" t="s">
        <v>35</v>
      </c>
      <c r="X224" s="31" t="b">
        <v>0</v>
      </c>
      <c r="Y224" s="31" t="s">
        <v>41</v>
      </c>
      <c r="Z224" s="31" t="s">
        <v>1286</v>
      </c>
      <c r="AA224" s="65" t="s">
        <v>368</v>
      </c>
      <c r="AB224" s="69"/>
    </row>
    <row r="225" spans="1:27" ht="14.25">
      <c r="A225" s="31" t="s">
        <v>521</v>
      </c>
      <c r="B225" s="31" t="s">
        <v>522</v>
      </c>
      <c r="C225" s="31" t="s">
        <v>523</v>
      </c>
      <c r="D225" s="31"/>
      <c r="E225" s="31" t="s">
        <v>53</v>
      </c>
      <c r="F225" s="31" t="s">
        <v>36</v>
      </c>
      <c r="G225" s="35">
        <v>14</v>
      </c>
      <c r="H225" s="35">
        <v>38.98</v>
      </c>
      <c r="I225" s="35"/>
      <c r="J225" s="35">
        <v>38.97</v>
      </c>
      <c r="K225" s="31"/>
      <c r="L225" s="35">
        <v>11.527</v>
      </c>
      <c r="M225" s="35">
        <f>H225-(G225+L225)</f>
        <v>13.452999999999996</v>
      </c>
      <c r="N225" s="66">
        <f>M225/G225</f>
        <v>0.9609285714285711</v>
      </c>
      <c r="O225" s="32">
        <v>0</v>
      </c>
      <c r="P225" s="34"/>
      <c r="Q225" s="31" t="s">
        <v>308</v>
      </c>
      <c r="R225" s="33">
        <v>0</v>
      </c>
      <c r="S225" s="31"/>
      <c r="T225" s="31"/>
      <c r="U225" s="36">
        <v>3</v>
      </c>
      <c r="V225" s="31">
        <v>0</v>
      </c>
      <c r="W225" s="31" t="s">
        <v>35</v>
      </c>
      <c r="X225" s="31" t="b">
        <v>0</v>
      </c>
      <c r="Y225" s="31" t="s">
        <v>41</v>
      </c>
      <c r="Z225" s="31" t="s">
        <v>1286</v>
      </c>
      <c r="AA225" s="65" t="s">
        <v>524</v>
      </c>
    </row>
    <row r="226" spans="1:27" ht="14.25">
      <c r="A226" s="31" t="s">
        <v>1018</v>
      </c>
      <c r="B226" s="31" t="s">
        <v>1019</v>
      </c>
      <c r="C226" s="31" t="s">
        <v>1020</v>
      </c>
      <c r="D226" s="31"/>
      <c r="E226" s="31" t="s">
        <v>53</v>
      </c>
      <c r="F226" s="31" t="s">
        <v>36</v>
      </c>
      <c r="G226" s="35">
        <v>14</v>
      </c>
      <c r="H226" s="35">
        <v>38.98</v>
      </c>
      <c r="I226" s="35"/>
      <c r="J226" s="35">
        <v>38.97</v>
      </c>
      <c r="K226" s="31"/>
      <c r="L226" s="35">
        <v>12.8</v>
      </c>
      <c r="M226" s="35">
        <f>H226-(G226+L226)</f>
        <v>12.179999999999996</v>
      </c>
      <c r="N226" s="66">
        <f>M226/G226</f>
        <v>0.8699999999999998</v>
      </c>
      <c r="O226" s="32">
        <v>2</v>
      </c>
      <c r="P226" s="34">
        <v>7709716</v>
      </c>
      <c r="Q226" s="31" t="s">
        <v>1021</v>
      </c>
      <c r="R226" s="33">
        <v>3.5</v>
      </c>
      <c r="S226" s="31"/>
      <c r="T226" s="31"/>
      <c r="U226" s="36">
        <v>2</v>
      </c>
      <c r="V226" s="31">
        <v>0</v>
      </c>
      <c r="W226" s="31" t="s">
        <v>35</v>
      </c>
      <c r="X226" s="31" t="b">
        <v>0</v>
      </c>
      <c r="Y226" s="31" t="s">
        <v>41</v>
      </c>
      <c r="Z226" s="31" t="s">
        <v>1286</v>
      </c>
      <c r="AA226" s="65" t="s">
        <v>1022</v>
      </c>
    </row>
    <row r="227" spans="1:27" ht="14.25">
      <c r="A227" s="31" t="s">
        <v>1300</v>
      </c>
      <c r="B227" s="31" t="s">
        <v>1301</v>
      </c>
      <c r="C227" s="31" t="s">
        <v>1302</v>
      </c>
      <c r="D227" s="31"/>
      <c r="E227" s="31" t="s">
        <v>53</v>
      </c>
      <c r="F227" s="31" t="s">
        <v>36</v>
      </c>
      <c r="G227" s="35">
        <v>54</v>
      </c>
      <c r="H227" s="35">
        <v>86.89</v>
      </c>
      <c r="I227" s="35">
        <v>86.89</v>
      </c>
      <c r="J227" s="35">
        <v>86.81</v>
      </c>
      <c r="K227" s="31"/>
      <c r="L227" s="35">
        <v>18.94</v>
      </c>
      <c r="M227" s="35">
        <f>H227-(G227+L227)</f>
        <v>13.950000000000003</v>
      </c>
      <c r="N227" s="66">
        <f>M227/G227</f>
        <v>0.25833333333333336</v>
      </c>
      <c r="O227" s="32">
        <v>158</v>
      </c>
      <c r="P227" s="34">
        <v>53339</v>
      </c>
      <c r="Q227" s="31" t="s">
        <v>34</v>
      </c>
      <c r="R227" s="33">
        <v>4.4</v>
      </c>
      <c r="S227" s="31"/>
      <c r="T227" s="31"/>
      <c r="U227" s="36">
        <v>7</v>
      </c>
      <c r="V227" s="31">
        <v>3</v>
      </c>
      <c r="W227" s="31" t="s">
        <v>35</v>
      </c>
      <c r="X227" s="31" t="b">
        <v>0</v>
      </c>
      <c r="Y227" s="31" t="s">
        <v>41</v>
      </c>
      <c r="Z227" s="31" t="s">
        <v>1286</v>
      </c>
      <c r="AA227" s="65" t="s">
        <v>1303</v>
      </c>
    </row>
    <row r="228" spans="1:27" ht="14.25">
      <c r="A228" s="31" t="s">
        <v>281</v>
      </c>
      <c r="B228" s="31" t="s">
        <v>282</v>
      </c>
      <c r="C228" s="31" t="s">
        <v>283</v>
      </c>
      <c r="D228" s="31"/>
      <c r="E228" s="31" t="s">
        <v>53</v>
      </c>
      <c r="F228" s="31" t="s">
        <v>36</v>
      </c>
      <c r="G228" s="35">
        <v>19</v>
      </c>
      <c r="H228" s="35">
        <v>37.95</v>
      </c>
      <c r="I228" s="35">
        <v>37.95</v>
      </c>
      <c r="J228" s="35">
        <v>37.94</v>
      </c>
      <c r="K228" s="31"/>
      <c r="L228" s="35">
        <v>12.3</v>
      </c>
      <c r="M228" s="35">
        <f>H228-(G228+L228)</f>
        <v>6.650000000000002</v>
      </c>
      <c r="N228" s="66">
        <f>M228/G228</f>
        <v>0.3500000000000001</v>
      </c>
      <c r="O228" s="32">
        <v>658</v>
      </c>
      <c r="P228" s="34">
        <v>290284</v>
      </c>
      <c r="Q228" s="31" t="s">
        <v>54</v>
      </c>
      <c r="R228" s="33">
        <v>4.8</v>
      </c>
      <c r="S228" s="31"/>
      <c r="T228" s="31"/>
      <c r="U228" s="36">
        <v>15</v>
      </c>
      <c r="V228" s="31">
        <v>8</v>
      </c>
      <c r="W228" s="31" t="s">
        <v>35</v>
      </c>
      <c r="X228" s="31" t="b">
        <v>0</v>
      </c>
      <c r="Y228" s="31" t="s">
        <v>41</v>
      </c>
      <c r="Z228" s="31" t="s">
        <v>1286</v>
      </c>
      <c r="AA228" s="65" t="s">
        <v>284</v>
      </c>
    </row>
    <row r="229" spans="1:27" ht="14.25">
      <c r="A229" s="31" t="s">
        <v>1023</v>
      </c>
      <c r="B229" s="31" t="s">
        <v>1024</v>
      </c>
      <c r="C229" s="31" t="s">
        <v>1025</v>
      </c>
      <c r="D229" s="31"/>
      <c r="E229" s="31" t="s">
        <v>53</v>
      </c>
      <c r="F229" s="31" t="s">
        <v>36</v>
      </c>
      <c r="G229" s="35">
        <v>26</v>
      </c>
      <c r="H229" s="35">
        <v>46.95</v>
      </c>
      <c r="I229" s="35">
        <v>46.95</v>
      </c>
      <c r="J229" s="35">
        <v>40</v>
      </c>
      <c r="K229" s="31"/>
      <c r="L229" s="35">
        <v>16.6</v>
      </c>
      <c r="M229" s="35">
        <f>H229-(G229+L229)</f>
        <v>4.350000000000001</v>
      </c>
      <c r="N229" s="66">
        <f>M229/G229</f>
        <v>0.16730769230769235</v>
      </c>
      <c r="O229" s="32">
        <v>1062</v>
      </c>
      <c r="P229" s="34"/>
      <c r="Q229" s="31" t="s">
        <v>34</v>
      </c>
      <c r="R229" s="33">
        <v>4.7</v>
      </c>
      <c r="S229" s="31"/>
      <c r="T229" s="31"/>
      <c r="U229" s="36">
        <v>19</v>
      </c>
      <c r="V229" s="31">
        <v>5</v>
      </c>
      <c r="W229" s="31" t="s">
        <v>35</v>
      </c>
      <c r="X229" s="31" t="b">
        <v>0</v>
      </c>
      <c r="Y229" s="31" t="s">
        <v>41</v>
      </c>
      <c r="Z229" s="31" t="s">
        <v>1286</v>
      </c>
      <c r="AA229" s="65" t="s">
        <v>1026</v>
      </c>
    </row>
    <row r="230" spans="1:28" ht="14.25">
      <c r="A230" s="31" t="s">
        <v>381</v>
      </c>
      <c r="B230" s="31" t="s">
        <v>382</v>
      </c>
      <c r="C230" s="31" t="s">
        <v>383</v>
      </c>
      <c r="D230" s="31"/>
      <c r="E230" s="31" t="s">
        <v>53</v>
      </c>
      <c r="F230" s="31" t="s">
        <v>36</v>
      </c>
      <c r="G230" s="35">
        <v>31</v>
      </c>
      <c r="H230" s="35">
        <v>54.99</v>
      </c>
      <c r="I230" s="35">
        <v>54.99</v>
      </c>
      <c r="J230" s="35">
        <v>54.64</v>
      </c>
      <c r="K230" s="31"/>
      <c r="L230" s="35">
        <v>14.870000000000001</v>
      </c>
      <c r="M230" s="35">
        <f>H230-(G230+L230)</f>
        <v>9.119999999999997</v>
      </c>
      <c r="N230" s="66">
        <f>M230/G230</f>
        <v>0.2941935483870967</v>
      </c>
      <c r="O230" s="32">
        <v>671</v>
      </c>
      <c r="P230" s="34"/>
      <c r="Q230" s="31" t="s">
        <v>34</v>
      </c>
      <c r="R230" s="33">
        <v>4.7</v>
      </c>
      <c r="S230" s="31"/>
      <c r="T230" s="31"/>
      <c r="U230" s="36">
        <v>8</v>
      </c>
      <c r="V230" s="31">
        <v>1</v>
      </c>
      <c r="W230" s="31" t="s">
        <v>35</v>
      </c>
      <c r="X230" s="31" t="b">
        <v>0</v>
      </c>
      <c r="Y230" s="31" t="s">
        <v>41</v>
      </c>
      <c r="Z230" s="31" t="s">
        <v>1286</v>
      </c>
      <c r="AA230" s="65" t="s">
        <v>384</v>
      </c>
      <c r="AB230" s="70"/>
    </row>
    <row r="231" spans="1:28" ht="14.25">
      <c r="A231" s="31" t="s">
        <v>478</v>
      </c>
      <c r="B231" s="31" t="s">
        <v>479</v>
      </c>
      <c r="C231" s="31" t="s">
        <v>480</v>
      </c>
      <c r="D231" s="31"/>
      <c r="E231" s="31" t="s">
        <v>53</v>
      </c>
      <c r="F231" s="31" t="s">
        <v>36</v>
      </c>
      <c r="G231" s="35">
        <v>20</v>
      </c>
      <c r="H231" s="35">
        <v>43.11</v>
      </c>
      <c r="I231" s="35"/>
      <c r="J231" s="35">
        <v>43.11</v>
      </c>
      <c r="K231" s="31"/>
      <c r="L231" s="35">
        <v>9.7</v>
      </c>
      <c r="M231" s="35">
        <f>H231-(G231+L231)</f>
        <v>13.41</v>
      </c>
      <c r="N231" s="66">
        <f>M231/G231</f>
        <v>0.6705</v>
      </c>
      <c r="O231" s="32">
        <v>1</v>
      </c>
      <c r="P231" s="34">
        <v>1186036</v>
      </c>
      <c r="Q231" s="31" t="s">
        <v>54</v>
      </c>
      <c r="R231" s="33">
        <v>5</v>
      </c>
      <c r="S231" s="31"/>
      <c r="T231" s="31"/>
      <c r="U231" s="36">
        <v>9</v>
      </c>
      <c r="V231" s="31">
        <v>0</v>
      </c>
      <c r="W231" s="31" t="s">
        <v>35</v>
      </c>
      <c r="X231" s="31" t="b">
        <v>0</v>
      </c>
      <c r="Y231" s="31" t="s">
        <v>41</v>
      </c>
      <c r="Z231" s="31" t="s">
        <v>1286</v>
      </c>
      <c r="AA231" s="65" t="s">
        <v>481</v>
      </c>
      <c r="AB231" s="68"/>
    </row>
    <row r="232" spans="1:28" ht="14.25">
      <c r="A232" s="31" t="s">
        <v>1896</v>
      </c>
      <c r="B232" s="31" t="s">
        <v>1897</v>
      </c>
      <c r="C232" s="31" t="s">
        <v>1898</v>
      </c>
      <c r="D232" s="31"/>
      <c r="E232" s="31" t="s">
        <v>1811</v>
      </c>
      <c r="F232" s="31" t="s">
        <v>36</v>
      </c>
      <c r="G232" s="35">
        <v>10.5</v>
      </c>
      <c r="H232" s="35">
        <v>22.9</v>
      </c>
      <c r="I232" s="35">
        <v>22.9</v>
      </c>
      <c r="J232" s="35">
        <v>18.08</v>
      </c>
      <c r="K232" s="31"/>
      <c r="L232" s="35">
        <v>8.47</v>
      </c>
      <c r="M232" s="35">
        <f>H232-(G232+L232)</f>
        <v>3.9299999999999997</v>
      </c>
      <c r="N232" s="66">
        <f>M232/G232</f>
        <v>0.3742857142857143</v>
      </c>
      <c r="O232" s="32">
        <v>1113</v>
      </c>
      <c r="P232" s="34">
        <v>33157</v>
      </c>
      <c r="Q232" s="31" t="s">
        <v>34</v>
      </c>
      <c r="R232" s="33">
        <v>4.7</v>
      </c>
      <c r="S232" s="31" t="s">
        <v>40</v>
      </c>
      <c r="T232" s="31"/>
      <c r="U232" s="36">
        <v>62</v>
      </c>
      <c r="V232" s="31">
        <v>1</v>
      </c>
      <c r="W232" s="31" t="s">
        <v>69</v>
      </c>
      <c r="X232" s="31" t="b">
        <v>0</v>
      </c>
      <c r="Y232" s="31" t="s">
        <v>41</v>
      </c>
      <c r="Z232" s="31" t="s">
        <v>1812</v>
      </c>
      <c r="AA232" s="65" t="s">
        <v>1899</v>
      </c>
      <c r="AB232" s="68"/>
    </row>
    <row r="233" spans="1:27" ht="14.25">
      <c r="A233" s="31" t="s">
        <v>1304</v>
      </c>
      <c r="B233" s="31" t="s">
        <v>1305</v>
      </c>
      <c r="C233" s="31" t="s">
        <v>1306</v>
      </c>
      <c r="D233" s="31"/>
      <c r="E233" s="31" t="s">
        <v>53</v>
      </c>
      <c r="F233" s="31" t="s">
        <v>36</v>
      </c>
      <c r="G233" s="35">
        <v>16</v>
      </c>
      <c r="H233" s="35">
        <v>29.99</v>
      </c>
      <c r="I233" s="35">
        <v>29.99</v>
      </c>
      <c r="J233" s="35">
        <v>25.97</v>
      </c>
      <c r="K233" s="31"/>
      <c r="L233" s="35">
        <v>9.530000000000001</v>
      </c>
      <c r="M233" s="35">
        <f>H233-(G233+L233)</f>
        <v>4.459999999999997</v>
      </c>
      <c r="N233" s="66">
        <f>M233/G233</f>
        <v>0.27874999999999983</v>
      </c>
      <c r="O233" s="32">
        <v>183</v>
      </c>
      <c r="P233" s="34">
        <v>22432</v>
      </c>
      <c r="Q233" s="31" t="s">
        <v>34</v>
      </c>
      <c r="R233" s="33">
        <v>4.5</v>
      </c>
      <c r="S233" s="31"/>
      <c r="T233" s="31"/>
      <c r="U233" s="36">
        <v>18</v>
      </c>
      <c r="V233" s="31">
        <v>1</v>
      </c>
      <c r="W233" s="31" t="s">
        <v>35</v>
      </c>
      <c r="X233" s="31" t="b">
        <v>0</v>
      </c>
      <c r="Y233" s="31" t="s">
        <v>41</v>
      </c>
      <c r="Z233" s="31" t="s">
        <v>1286</v>
      </c>
      <c r="AA233" s="65" t="s">
        <v>1307</v>
      </c>
    </row>
    <row r="234" spans="1:28" ht="14.25">
      <c r="A234" s="31" t="s">
        <v>233</v>
      </c>
      <c r="B234" s="31" t="s">
        <v>234</v>
      </c>
      <c r="C234" s="31" t="s">
        <v>235</v>
      </c>
      <c r="D234" s="31"/>
      <c r="E234" s="31" t="s">
        <v>53</v>
      </c>
      <c r="F234" s="31" t="s">
        <v>36</v>
      </c>
      <c r="G234" s="35">
        <v>16</v>
      </c>
      <c r="H234" s="35">
        <v>54.99</v>
      </c>
      <c r="I234" s="35">
        <v>54.99</v>
      </c>
      <c r="J234" s="35">
        <v>36.98</v>
      </c>
      <c r="K234" s="31"/>
      <c r="L234" s="35">
        <v>13.280000000000001</v>
      </c>
      <c r="M234" s="35">
        <f>H234-(G234+L234)</f>
        <v>25.71</v>
      </c>
      <c r="N234" s="66">
        <f>M234/G234</f>
        <v>1.606875</v>
      </c>
      <c r="O234" s="32">
        <v>42</v>
      </c>
      <c r="P234" s="34">
        <v>84275</v>
      </c>
      <c r="Q234" s="31" t="s">
        <v>34</v>
      </c>
      <c r="R234" s="33">
        <v>3.6</v>
      </c>
      <c r="S234" s="31"/>
      <c r="T234" s="31"/>
      <c r="U234" s="36">
        <v>7</v>
      </c>
      <c r="V234" s="31">
        <v>1</v>
      </c>
      <c r="W234" s="31" t="s">
        <v>35</v>
      </c>
      <c r="X234" s="31" t="b">
        <v>0</v>
      </c>
      <c r="Y234" s="31" t="s">
        <v>41</v>
      </c>
      <c r="Z234" s="31" t="s">
        <v>1286</v>
      </c>
      <c r="AA234" s="65" t="s">
        <v>236</v>
      </c>
      <c r="AB234" s="68"/>
    </row>
    <row r="235" spans="1:28" ht="14.25">
      <c r="A235" s="31" t="s">
        <v>1308</v>
      </c>
      <c r="B235" s="31" t="s">
        <v>1309</v>
      </c>
      <c r="C235" s="31" t="s">
        <v>1310</v>
      </c>
      <c r="D235" s="31"/>
      <c r="E235" s="31" t="s">
        <v>53</v>
      </c>
      <c r="F235" s="31" t="s">
        <v>36</v>
      </c>
      <c r="G235" s="35">
        <v>23</v>
      </c>
      <c r="H235" s="35">
        <v>38.910000000000004</v>
      </c>
      <c r="I235" s="35"/>
      <c r="J235" s="35">
        <v>38.91</v>
      </c>
      <c r="K235" s="31"/>
      <c r="L235" s="35">
        <v>10.870000000000001</v>
      </c>
      <c r="M235" s="35">
        <f>H235-(G235+L235)</f>
        <v>5.039999999999999</v>
      </c>
      <c r="N235" s="66">
        <f>M235/G235</f>
        <v>0.21913043478260866</v>
      </c>
      <c r="O235" s="32">
        <v>0</v>
      </c>
      <c r="P235" s="34">
        <v>109463</v>
      </c>
      <c r="Q235" s="31" t="s">
        <v>34</v>
      </c>
      <c r="R235" s="33">
        <v>0</v>
      </c>
      <c r="S235" s="31"/>
      <c r="T235" s="31"/>
      <c r="U235" s="36">
        <v>3</v>
      </c>
      <c r="V235" s="31">
        <v>0</v>
      </c>
      <c r="W235" s="31" t="s">
        <v>35</v>
      </c>
      <c r="X235" s="31" t="b">
        <v>0</v>
      </c>
      <c r="Y235" s="31" t="s">
        <v>41</v>
      </c>
      <c r="Z235" s="31" t="s">
        <v>1286</v>
      </c>
      <c r="AA235" s="65" t="s">
        <v>1311</v>
      </c>
      <c r="AB235" s="68"/>
    </row>
    <row r="236" spans="1:27" ht="14.25">
      <c r="A236" s="31" t="s">
        <v>585</v>
      </c>
      <c r="B236" s="31" t="s">
        <v>586</v>
      </c>
      <c r="C236" s="31" t="s">
        <v>587</v>
      </c>
      <c r="D236" s="31"/>
      <c r="E236" s="31" t="s">
        <v>53</v>
      </c>
      <c r="F236" s="31" t="s">
        <v>36</v>
      </c>
      <c r="G236" s="35">
        <v>66</v>
      </c>
      <c r="H236" s="35">
        <v>100.39999999999999</v>
      </c>
      <c r="I236" s="35"/>
      <c r="J236" s="35">
        <v>100.4</v>
      </c>
      <c r="K236" s="31"/>
      <c r="L236" s="35">
        <v>19.119999999999997</v>
      </c>
      <c r="M236" s="35">
        <f>H236-(G236+L236)</f>
        <v>15.279999999999987</v>
      </c>
      <c r="N236" s="66">
        <f>M236/G236</f>
        <v>0.2315151515151513</v>
      </c>
      <c r="O236" s="32">
        <v>0</v>
      </c>
      <c r="P236" s="34"/>
      <c r="Q236" s="31" t="s">
        <v>66</v>
      </c>
      <c r="R236" s="33">
        <v>0</v>
      </c>
      <c r="S236" s="31"/>
      <c r="T236" s="31"/>
      <c r="U236" s="36">
        <v>2</v>
      </c>
      <c r="V236" s="31">
        <v>0</v>
      </c>
      <c r="W236" s="31" t="s">
        <v>35</v>
      </c>
      <c r="X236" s="31" t="b">
        <v>0</v>
      </c>
      <c r="Y236" s="31" t="s">
        <v>41</v>
      </c>
      <c r="Z236" s="31" t="s">
        <v>1286</v>
      </c>
      <c r="AA236" s="65" t="s">
        <v>95</v>
      </c>
    </row>
    <row r="237" spans="1:27" ht="14.25">
      <c r="A237" s="31" t="s">
        <v>1312</v>
      </c>
      <c r="B237" s="31" t="s">
        <v>1313</v>
      </c>
      <c r="C237" s="31" t="s">
        <v>1314</v>
      </c>
      <c r="D237" s="31"/>
      <c r="E237" s="31" t="s">
        <v>53</v>
      </c>
      <c r="F237" s="31" t="s">
        <v>36</v>
      </c>
      <c r="G237" s="35">
        <v>42</v>
      </c>
      <c r="H237" s="35">
        <v>66.32</v>
      </c>
      <c r="I237" s="35"/>
      <c r="J237" s="35">
        <v>66.32</v>
      </c>
      <c r="K237" s="31"/>
      <c r="L237" s="35">
        <v>14.98</v>
      </c>
      <c r="M237" s="35">
        <f>H237-(G237+L237)</f>
        <v>9.33999999999999</v>
      </c>
      <c r="N237" s="66">
        <f>M237/G237</f>
        <v>0.22238095238095212</v>
      </c>
      <c r="O237" s="32">
        <v>22</v>
      </c>
      <c r="P237" s="34">
        <v>43966</v>
      </c>
      <c r="Q237" s="31" t="s">
        <v>34</v>
      </c>
      <c r="R237" s="33">
        <v>4.8</v>
      </c>
      <c r="S237" s="31"/>
      <c r="T237" s="31"/>
      <c r="U237" s="36">
        <v>7</v>
      </c>
      <c r="V237" s="31">
        <v>0</v>
      </c>
      <c r="W237" s="31" t="s">
        <v>35</v>
      </c>
      <c r="X237" s="31" t="b">
        <v>0</v>
      </c>
      <c r="Y237" s="31" t="s">
        <v>41</v>
      </c>
      <c r="Z237" s="31" t="s">
        <v>1286</v>
      </c>
      <c r="AA237" s="65" t="s">
        <v>1315</v>
      </c>
    </row>
    <row r="238" spans="1:27" ht="14.25">
      <c r="A238" s="31" t="s">
        <v>1027</v>
      </c>
      <c r="B238" s="31" t="s">
        <v>1028</v>
      </c>
      <c r="C238" s="31" t="s">
        <v>1029</v>
      </c>
      <c r="D238" s="31"/>
      <c r="E238" s="31" t="s">
        <v>53</v>
      </c>
      <c r="F238" s="31" t="s">
        <v>36</v>
      </c>
      <c r="G238" s="35">
        <v>22</v>
      </c>
      <c r="H238" s="35">
        <v>47.55</v>
      </c>
      <c r="I238" s="35">
        <v>47.55</v>
      </c>
      <c r="J238" s="35">
        <v>29.57</v>
      </c>
      <c r="K238" s="31"/>
      <c r="L238" s="35">
        <v>12.16</v>
      </c>
      <c r="M238" s="35">
        <f>H238-(G238+L238)</f>
        <v>13.39</v>
      </c>
      <c r="N238" s="66">
        <f>M238/G238</f>
        <v>0.6086363636363636</v>
      </c>
      <c r="O238" s="32">
        <v>84</v>
      </c>
      <c r="P238" s="34">
        <v>68592</v>
      </c>
      <c r="Q238" s="31" t="s">
        <v>34</v>
      </c>
      <c r="R238" s="33">
        <v>4.3</v>
      </c>
      <c r="S238" s="31"/>
      <c r="T238" s="31"/>
      <c r="U238" s="36">
        <v>19</v>
      </c>
      <c r="V238" s="31">
        <v>2</v>
      </c>
      <c r="W238" s="31" t="s">
        <v>35</v>
      </c>
      <c r="X238" s="31" t="b">
        <v>0</v>
      </c>
      <c r="Y238" s="31" t="s">
        <v>41</v>
      </c>
      <c r="Z238" s="31" t="s">
        <v>1286</v>
      </c>
      <c r="AA238" s="65" t="s">
        <v>1030</v>
      </c>
    </row>
    <row r="239" spans="1:28" ht="14.25">
      <c r="A239" s="31" t="s">
        <v>1031</v>
      </c>
      <c r="B239" s="31" t="s">
        <v>1032</v>
      </c>
      <c r="C239" s="31" t="s">
        <v>1033</v>
      </c>
      <c r="D239" s="31"/>
      <c r="E239" s="31" t="s">
        <v>53</v>
      </c>
      <c r="F239" s="31" t="s">
        <v>36</v>
      </c>
      <c r="G239" s="35">
        <v>23</v>
      </c>
      <c r="H239" s="35">
        <v>45.6</v>
      </c>
      <c r="I239" s="35">
        <v>45.6</v>
      </c>
      <c r="J239" s="35">
        <v>26.99</v>
      </c>
      <c r="K239" s="31"/>
      <c r="L239" s="35">
        <v>11.870000000000001</v>
      </c>
      <c r="M239" s="35">
        <f>H239-(G239+L239)</f>
        <v>10.729999999999997</v>
      </c>
      <c r="N239" s="66">
        <f>M239/G239</f>
        <v>0.46652173913043465</v>
      </c>
      <c r="O239" s="32">
        <v>84</v>
      </c>
      <c r="P239" s="34">
        <v>59932</v>
      </c>
      <c r="Q239" s="31" t="s">
        <v>34</v>
      </c>
      <c r="R239" s="33">
        <v>4.3</v>
      </c>
      <c r="S239" s="31"/>
      <c r="T239" s="31"/>
      <c r="U239" s="36">
        <v>20</v>
      </c>
      <c r="V239" s="31">
        <v>1</v>
      </c>
      <c r="W239" s="31" t="s">
        <v>35</v>
      </c>
      <c r="X239" s="31" t="b">
        <v>0</v>
      </c>
      <c r="Y239" s="31" t="s">
        <v>41</v>
      </c>
      <c r="Z239" s="31" t="s">
        <v>1286</v>
      </c>
      <c r="AA239" s="65" t="s">
        <v>1034</v>
      </c>
      <c r="AB239" s="68"/>
    </row>
    <row r="240" spans="1:27" ht="14.25">
      <c r="A240" s="31" t="s">
        <v>304</v>
      </c>
      <c r="B240" s="31" t="s">
        <v>305</v>
      </c>
      <c r="C240" s="31" t="s">
        <v>306</v>
      </c>
      <c r="D240" s="31"/>
      <c r="E240" s="31" t="s">
        <v>53</v>
      </c>
      <c r="F240" s="31" t="s">
        <v>36</v>
      </c>
      <c r="G240" s="35">
        <v>16</v>
      </c>
      <c r="H240" s="35">
        <v>42.54</v>
      </c>
      <c r="I240" s="35">
        <v>42.54</v>
      </c>
      <c r="J240" s="35">
        <v>53.93</v>
      </c>
      <c r="K240" s="31"/>
      <c r="L240" s="35">
        <v>11.41</v>
      </c>
      <c r="M240" s="35">
        <f>H240-(G240+L240)</f>
        <v>15.129999999999999</v>
      </c>
      <c r="N240" s="66">
        <f>M240/G240</f>
        <v>0.9456249999999999</v>
      </c>
      <c r="O240" s="32">
        <v>2</v>
      </c>
      <c r="P240" s="34">
        <v>150207</v>
      </c>
      <c r="Q240" s="31" t="s">
        <v>34</v>
      </c>
      <c r="R240" s="33">
        <v>4.4</v>
      </c>
      <c r="S240" s="31"/>
      <c r="T240" s="31"/>
      <c r="U240" s="36">
        <v>5</v>
      </c>
      <c r="V240" s="31">
        <v>1</v>
      </c>
      <c r="W240" s="31" t="s">
        <v>35</v>
      </c>
      <c r="X240" s="31" t="b">
        <v>0</v>
      </c>
      <c r="Y240" s="31" t="s">
        <v>41</v>
      </c>
      <c r="Z240" s="31" t="s">
        <v>1286</v>
      </c>
      <c r="AA240" s="65" t="s">
        <v>307</v>
      </c>
    </row>
    <row r="241" spans="1:28" ht="14.25">
      <c r="A241" s="31" t="s">
        <v>1035</v>
      </c>
      <c r="B241" s="31" t="s">
        <v>1036</v>
      </c>
      <c r="C241" s="31" t="s">
        <v>1037</v>
      </c>
      <c r="D241" s="31" t="s">
        <v>1316</v>
      </c>
      <c r="E241" s="31"/>
      <c r="F241" s="31" t="s">
        <v>36</v>
      </c>
      <c r="G241" s="35">
        <v>5.25</v>
      </c>
      <c r="H241" s="35">
        <v>13.98</v>
      </c>
      <c r="I241" s="35"/>
      <c r="J241" s="35">
        <v>13.98</v>
      </c>
      <c r="K241" s="31"/>
      <c r="L241" s="35">
        <v>5.26</v>
      </c>
      <c r="M241" s="35">
        <f>H241-(G241+L241)</f>
        <v>3.4700000000000006</v>
      </c>
      <c r="N241" s="66">
        <f>M241/G241</f>
        <v>0.6609523809523811</v>
      </c>
      <c r="O241" s="32">
        <v>0</v>
      </c>
      <c r="P241" s="34"/>
      <c r="Q241" s="31" t="s">
        <v>76</v>
      </c>
      <c r="R241" s="33">
        <v>0</v>
      </c>
      <c r="S241" s="31"/>
      <c r="T241" s="31"/>
      <c r="U241" s="36">
        <v>2</v>
      </c>
      <c r="V241" s="31">
        <v>0</v>
      </c>
      <c r="W241" s="31" t="s">
        <v>35</v>
      </c>
      <c r="X241" s="31" t="b">
        <v>0</v>
      </c>
      <c r="Y241" s="31" t="s">
        <v>41</v>
      </c>
      <c r="Z241" s="31" t="s">
        <v>1317</v>
      </c>
      <c r="AA241" s="65" t="s">
        <v>1038</v>
      </c>
      <c r="AB241" s="68"/>
    </row>
    <row r="242" spans="1:27" ht="14.25">
      <c r="A242" s="31" t="s">
        <v>377</v>
      </c>
      <c r="B242" s="31" t="s">
        <v>378</v>
      </c>
      <c r="C242" s="31" t="s">
        <v>379</v>
      </c>
      <c r="D242" s="31"/>
      <c r="E242" s="31" t="s">
        <v>53</v>
      </c>
      <c r="F242" s="31" t="s">
        <v>36</v>
      </c>
      <c r="G242" s="35">
        <v>25</v>
      </c>
      <c r="H242" s="35">
        <v>42</v>
      </c>
      <c r="I242" s="35">
        <v>42</v>
      </c>
      <c r="J242" s="35">
        <v>32.7</v>
      </c>
      <c r="K242" s="31"/>
      <c r="L242" s="35">
        <v>11.690000000000001</v>
      </c>
      <c r="M242" s="35">
        <f>H242-(G242+L242)</f>
        <v>5.310000000000002</v>
      </c>
      <c r="N242" s="66">
        <f>M242/G242</f>
        <v>0.2124000000000001</v>
      </c>
      <c r="O242" s="32">
        <v>45</v>
      </c>
      <c r="P242" s="34">
        <v>87136</v>
      </c>
      <c r="Q242" s="31" t="s">
        <v>34</v>
      </c>
      <c r="R242" s="33">
        <v>4.2</v>
      </c>
      <c r="S242" s="31"/>
      <c r="T242" s="31"/>
      <c r="U242" s="36">
        <v>19</v>
      </c>
      <c r="V242" s="31">
        <v>1</v>
      </c>
      <c r="W242" s="31" t="s">
        <v>35</v>
      </c>
      <c r="X242" s="31" t="b">
        <v>0</v>
      </c>
      <c r="Y242" s="31" t="s">
        <v>41</v>
      </c>
      <c r="Z242" s="31" t="s">
        <v>1286</v>
      </c>
      <c r="AA242" s="65" t="s">
        <v>380</v>
      </c>
    </row>
    <row r="243" spans="1:27" ht="14.25">
      <c r="A243" s="31" t="s">
        <v>496</v>
      </c>
      <c r="B243" s="31" t="s">
        <v>497</v>
      </c>
      <c r="C243" s="31" t="s">
        <v>498</v>
      </c>
      <c r="D243" s="31"/>
      <c r="E243" s="31" t="s">
        <v>53</v>
      </c>
      <c r="F243" s="31" t="s">
        <v>36</v>
      </c>
      <c r="G243" s="35">
        <v>16</v>
      </c>
      <c r="H243" s="35">
        <v>32</v>
      </c>
      <c r="I243" s="35">
        <v>32</v>
      </c>
      <c r="J243" s="35">
        <v>31.99</v>
      </c>
      <c r="K243" s="31"/>
      <c r="L243" s="35">
        <v>10.47</v>
      </c>
      <c r="M243" s="35">
        <f>H243-(G243+L243)</f>
        <v>5.530000000000001</v>
      </c>
      <c r="N243" s="66">
        <f>M243/G243</f>
        <v>0.34562500000000007</v>
      </c>
      <c r="O243" s="32">
        <v>16</v>
      </c>
      <c r="P243" s="34">
        <v>98191</v>
      </c>
      <c r="Q243" s="31" t="s">
        <v>34</v>
      </c>
      <c r="R243" s="33">
        <v>3.2</v>
      </c>
      <c r="S243" s="31"/>
      <c r="T243" s="31"/>
      <c r="U243" s="36">
        <v>18</v>
      </c>
      <c r="V243" s="31">
        <v>1</v>
      </c>
      <c r="W243" s="31" t="s">
        <v>35</v>
      </c>
      <c r="X243" s="31" t="b">
        <v>0</v>
      </c>
      <c r="Y243" s="31" t="s">
        <v>41</v>
      </c>
      <c r="Z243" s="31" t="s">
        <v>1286</v>
      </c>
      <c r="AA243" s="65" t="s">
        <v>499</v>
      </c>
    </row>
    <row r="244" spans="1:27" ht="14.25">
      <c r="A244" s="31" t="s">
        <v>1039</v>
      </c>
      <c r="B244" s="31" t="s">
        <v>1040</v>
      </c>
      <c r="C244" s="31" t="s">
        <v>1041</v>
      </c>
      <c r="D244" s="31"/>
      <c r="E244" s="31" t="s">
        <v>53</v>
      </c>
      <c r="F244" s="31" t="s">
        <v>36</v>
      </c>
      <c r="G244" s="35">
        <v>52</v>
      </c>
      <c r="H244" s="35">
        <v>83.99</v>
      </c>
      <c r="I244" s="35"/>
      <c r="J244" s="35">
        <v>83.99</v>
      </c>
      <c r="K244" s="31"/>
      <c r="L244" s="35">
        <v>18.5</v>
      </c>
      <c r="M244" s="35">
        <f>H244-(G244+L244)</f>
        <v>13.489999999999995</v>
      </c>
      <c r="N244" s="66">
        <f>M244/G244</f>
        <v>0.2594230769230768</v>
      </c>
      <c r="O244" s="32">
        <v>1196</v>
      </c>
      <c r="P244" s="34">
        <v>36203</v>
      </c>
      <c r="Q244" s="31" t="s">
        <v>34</v>
      </c>
      <c r="R244" s="33">
        <v>4.7</v>
      </c>
      <c r="S244" s="31"/>
      <c r="T244" s="31"/>
      <c r="U244" s="36">
        <v>53</v>
      </c>
      <c r="V244" s="31">
        <v>0</v>
      </c>
      <c r="W244" s="31" t="s">
        <v>35</v>
      </c>
      <c r="X244" s="31" t="b">
        <v>0</v>
      </c>
      <c r="Y244" s="31" t="s">
        <v>41</v>
      </c>
      <c r="Z244" s="31" t="s">
        <v>1286</v>
      </c>
      <c r="AA244" s="65" t="s">
        <v>1042</v>
      </c>
    </row>
    <row r="245" spans="1:27" ht="14.25">
      <c r="A245" s="31" t="s">
        <v>342</v>
      </c>
      <c r="B245" s="31" t="s">
        <v>343</v>
      </c>
      <c r="C245" s="31" t="s">
        <v>344</v>
      </c>
      <c r="D245" s="31"/>
      <c r="E245" s="31" t="s">
        <v>53</v>
      </c>
      <c r="F245" s="31" t="s">
        <v>36</v>
      </c>
      <c r="G245" s="35">
        <v>7</v>
      </c>
      <c r="H245" s="35">
        <v>21.47</v>
      </c>
      <c r="I245" s="35">
        <v>21.47</v>
      </c>
      <c r="J245" s="35">
        <v>21.47</v>
      </c>
      <c r="K245" s="31"/>
      <c r="L245" s="35">
        <v>8.25</v>
      </c>
      <c r="M245" s="35">
        <f>H245-(G245+L245)</f>
        <v>6.219999999999999</v>
      </c>
      <c r="N245" s="66">
        <f>M245/G245</f>
        <v>0.8885714285714285</v>
      </c>
      <c r="O245" s="32">
        <v>210</v>
      </c>
      <c r="P245" s="34">
        <v>63422</v>
      </c>
      <c r="Q245" s="31" t="s">
        <v>34</v>
      </c>
      <c r="R245" s="33">
        <v>4.2</v>
      </c>
      <c r="S245" s="31"/>
      <c r="T245" s="31"/>
      <c r="U245" s="36">
        <v>52</v>
      </c>
      <c r="V245" s="31">
        <v>1</v>
      </c>
      <c r="W245" s="31" t="s">
        <v>35</v>
      </c>
      <c r="X245" s="31" t="b">
        <v>0</v>
      </c>
      <c r="Y245" s="31" t="s">
        <v>41</v>
      </c>
      <c r="Z245" s="31" t="s">
        <v>1286</v>
      </c>
      <c r="AA245" s="65" t="s">
        <v>345</v>
      </c>
    </row>
    <row r="246" spans="1:28" ht="14.25">
      <c r="A246" s="31" t="s">
        <v>1900</v>
      </c>
      <c r="B246" s="31" t="s">
        <v>1901</v>
      </c>
      <c r="C246" s="31" t="s">
        <v>1902</v>
      </c>
      <c r="D246" s="31"/>
      <c r="E246" s="31" t="s">
        <v>1903</v>
      </c>
      <c r="F246" s="31" t="s">
        <v>1903</v>
      </c>
      <c r="G246" s="35">
        <v>52.75</v>
      </c>
      <c r="H246" s="35">
        <v>89.79</v>
      </c>
      <c r="I246" s="35">
        <v>89.79</v>
      </c>
      <c r="J246" s="35">
        <v>67.94</v>
      </c>
      <c r="K246" s="31"/>
      <c r="L246" s="35">
        <v>18.5</v>
      </c>
      <c r="M246" s="35">
        <f>H246-(G246+L246)</f>
        <v>18.540000000000006</v>
      </c>
      <c r="N246" s="66">
        <f>M246/G246</f>
        <v>0.35146919431279633</v>
      </c>
      <c r="O246" s="32">
        <v>191</v>
      </c>
      <c r="P246" s="34">
        <v>1071</v>
      </c>
      <c r="Q246" s="31" t="s">
        <v>34</v>
      </c>
      <c r="R246" s="33">
        <v>4.7</v>
      </c>
      <c r="S246" s="31" t="s">
        <v>40</v>
      </c>
      <c r="T246" s="31"/>
      <c r="U246" s="36">
        <v>14</v>
      </c>
      <c r="V246" s="31">
        <v>2</v>
      </c>
      <c r="W246" s="31" t="s">
        <v>39</v>
      </c>
      <c r="X246" s="31" t="b">
        <v>0</v>
      </c>
      <c r="Y246" s="31" t="s">
        <v>41</v>
      </c>
      <c r="Z246" s="31" t="s">
        <v>1804</v>
      </c>
      <c r="AA246" s="65" t="s">
        <v>1904</v>
      </c>
      <c r="AB246" s="70"/>
    </row>
    <row r="247" spans="1:28" ht="14.25">
      <c r="A247" s="31" t="s">
        <v>1043</v>
      </c>
      <c r="B247" s="31" t="s">
        <v>1044</v>
      </c>
      <c r="C247" s="31" t="s">
        <v>1045</v>
      </c>
      <c r="D247" s="31"/>
      <c r="E247" s="31" t="s">
        <v>53</v>
      </c>
      <c r="F247" s="31" t="s">
        <v>36</v>
      </c>
      <c r="G247" s="35">
        <v>12</v>
      </c>
      <c r="H247" s="35">
        <v>26.52</v>
      </c>
      <c r="I247" s="35">
        <v>26.52</v>
      </c>
      <c r="J247" s="35">
        <v>24.38</v>
      </c>
      <c r="K247" s="31"/>
      <c r="L247" s="35">
        <v>9.01</v>
      </c>
      <c r="M247" s="35">
        <f>H247-(G247+L247)</f>
        <v>5.510000000000002</v>
      </c>
      <c r="N247" s="66">
        <f>M247/G247</f>
        <v>0.4591666666666668</v>
      </c>
      <c r="O247" s="32">
        <v>60</v>
      </c>
      <c r="P247" s="34">
        <v>38889</v>
      </c>
      <c r="Q247" s="31" t="s">
        <v>34</v>
      </c>
      <c r="R247" s="33">
        <v>4.1</v>
      </c>
      <c r="S247" s="31"/>
      <c r="T247" s="31"/>
      <c r="U247" s="36">
        <v>17</v>
      </c>
      <c r="V247" s="31">
        <v>1</v>
      </c>
      <c r="W247" s="31" t="s">
        <v>35</v>
      </c>
      <c r="X247" s="31" t="b">
        <v>0</v>
      </c>
      <c r="Y247" s="31" t="s">
        <v>41</v>
      </c>
      <c r="Z247" s="31" t="s">
        <v>1286</v>
      </c>
      <c r="AA247" s="65" t="s">
        <v>1046</v>
      </c>
      <c r="AB247" s="68"/>
    </row>
    <row r="248" spans="1:27" ht="14.25">
      <c r="A248" s="31" t="s">
        <v>1047</v>
      </c>
      <c r="B248" s="31" t="s">
        <v>1048</v>
      </c>
      <c r="C248" s="31" t="s">
        <v>1049</v>
      </c>
      <c r="D248" s="31"/>
      <c r="E248" s="31" t="s">
        <v>53</v>
      </c>
      <c r="F248" s="31" t="s">
        <v>36</v>
      </c>
      <c r="G248" s="35">
        <v>13</v>
      </c>
      <c r="H248" s="35">
        <v>23.75</v>
      </c>
      <c r="I248" s="35"/>
      <c r="J248" s="35">
        <v>23.75</v>
      </c>
      <c r="K248" s="31"/>
      <c r="L248" s="35">
        <v>6.79</v>
      </c>
      <c r="M248" s="35">
        <f>H248-(G248+L248)</f>
        <v>3.960000000000001</v>
      </c>
      <c r="N248" s="66">
        <f>M248/G248</f>
        <v>0.3046153846153847</v>
      </c>
      <c r="O248" s="32">
        <v>0</v>
      </c>
      <c r="P248" s="34"/>
      <c r="Q248" s="31" t="s">
        <v>66</v>
      </c>
      <c r="R248" s="33">
        <v>0</v>
      </c>
      <c r="S248" s="31"/>
      <c r="T248" s="31"/>
      <c r="U248" s="36">
        <v>1</v>
      </c>
      <c r="V248" s="31">
        <v>0</v>
      </c>
      <c r="W248" s="31" t="s">
        <v>35</v>
      </c>
      <c r="X248" s="31" t="b">
        <v>0</v>
      </c>
      <c r="Y248" s="31" t="s">
        <v>41</v>
      </c>
      <c r="Z248" s="31" t="s">
        <v>1286</v>
      </c>
      <c r="AA248" s="65" t="s">
        <v>1050</v>
      </c>
    </row>
    <row r="249" spans="1:27" ht="14.25">
      <c r="A249" s="31" t="s">
        <v>1318</v>
      </c>
      <c r="B249" s="31" t="s">
        <v>1319</v>
      </c>
      <c r="C249" s="31" t="s">
        <v>1320</v>
      </c>
      <c r="D249" s="31"/>
      <c r="E249" s="31" t="s">
        <v>53</v>
      </c>
      <c r="F249" s="31" t="s">
        <v>36</v>
      </c>
      <c r="G249" s="35">
        <v>29</v>
      </c>
      <c r="H249" s="35">
        <v>56.88</v>
      </c>
      <c r="I249" s="35">
        <v>56.88</v>
      </c>
      <c r="J249" s="35">
        <v>55.93</v>
      </c>
      <c r="K249" s="31"/>
      <c r="L249" s="35">
        <v>13.74</v>
      </c>
      <c r="M249" s="35">
        <f>H249-(G249+L249)</f>
        <v>14.14</v>
      </c>
      <c r="N249" s="66">
        <f>M249/G249</f>
        <v>0.48758620689655174</v>
      </c>
      <c r="O249" s="32">
        <v>1097</v>
      </c>
      <c r="P249" s="34">
        <v>11249</v>
      </c>
      <c r="Q249" s="31" t="s">
        <v>34</v>
      </c>
      <c r="R249" s="33">
        <v>4.7</v>
      </c>
      <c r="S249" s="31"/>
      <c r="T249" s="31"/>
      <c r="U249" s="36">
        <v>7</v>
      </c>
      <c r="V249" s="31">
        <v>1</v>
      </c>
      <c r="W249" s="31" t="s">
        <v>35</v>
      </c>
      <c r="X249" s="31" t="b">
        <v>0</v>
      </c>
      <c r="Y249" s="31" t="s">
        <v>41</v>
      </c>
      <c r="Z249" s="31" t="s">
        <v>1286</v>
      </c>
      <c r="AA249" s="65" t="s">
        <v>1321</v>
      </c>
    </row>
    <row r="250" spans="1:28" ht="14.25">
      <c r="A250" s="31" t="s">
        <v>1051</v>
      </c>
      <c r="B250" s="31" t="s">
        <v>1052</v>
      </c>
      <c r="C250" s="31" t="s">
        <v>1053</v>
      </c>
      <c r="D250" s="31"/>
      <c r="E250" s="31" t="s">
        <v>53</v>
      </c>
      <c r="F250" s="31" t="s">
        <v>36</v>
      </c>
      <c r="G250" s="35">
        <v>52</v>
      </c>
      <c r="H250" s="35">
        <v>77</v>
      </c>
      <c r="I250" s="35">
        <v>77</v>
      </c>
      <c r="J250" s="35">
        <v>77</v>
      </c>
      <c r="K250" s="31"/>
      <c r="L250" s="35">
        <v>16.580000000000002</v>
      </c>
      <c r="M250" s="35">
        <f>H250-(G250+L250)</f>
        <v>8.420000000000002</v>
      </c>
      <c r="N250" s="66">
        <f>M250/G250</f>
        <v>0.16192307692307695</v>
      </c>
      <c r="O250" s="32">
        <v>719</v>
      </c>
      <c r="P250" s="34">
        <v>26247</v>
      </c>
      <c r="Q250" s="31" t="s">
        <v>34</v>
      </c>
      <c r="R250" s="33">
        <v>4.7</v>
      </c>
      <c r="S250" s="31"/>
      <c r="T250" s="31"/>
      <c r="U250" s="36">
        <v>14</v>
      </c>
      <c r="V250" s="31">
        <v>3</v>
      </c>
      <c r="W250" s="31" t="s">
        <v>35</v>
      </c>
      <c r="X250" s="31" t="b">
        <v>0</v>
      </c>
      <c r="Y250" s="31" t="s">
        <v>41</v>
      </c>
      <c r="Z250" s="31" t="s">
        <v>1286</v>
      </c>
      <c r="AA250" s="65" t="s">
        <v>1054</v>
      </c>
      <c r="AB250" s="68"/>
    </row>
    <row r="251" spans="1:27" ht="14.25">
      <c r="A251" s="31" t="s">
        <v>1055</v>
      </c>
      <c r="B251" s="31" t="s">
        <v>1056</v>
      </c>
      <c r="C251" s="31" t="s">
        <v>1057</v>
      </c>
      <c r="D251" s="31"/>
      <c r="E251" s="31" t="s">
        <v>53</v>
      </c>
      <c r="F251" s="31" t="s">
        <v>36</v>
      </c>
      <c r="G251" s="35">
        <v>26.5</v>
      </c>
      <c r="H251" s="35">
        <v>42.23</v>
      </c>
      <c r="I251" s="35">
        <v>42.23</v>
      </c>
      <c r="J251" s="35">
        <v>42.24</v>
      </c>
      <c r="K251" s="31"/>
      <c r="L251" s="35">
        <v>11.350000000000001</v>
      </c>
      <c r="M251" s="35">
        <f>H251-(G251+L251)</f>
        <v>4.3799999999999955</v>
      </c>
      <c r="N251" s="66">
        <f>M251/G251</f>
        <v>0.16528301886792435</v>
      </c>
      <c r="O251" s="32">
        <v>228</v>
      </c>
      <c r="P251" s="34">
        <v>28337</v>
      </c>
      <c r="Q251" s="31" t="s">
        <v>34</v>
      </c>
      <c r="R251" s="33">
        <v>4.5</v>
      </c>
      <c r="S251" s="31"/>
      <c r="T251" s="31"/>
      <c r="U251" s="36">
        <v>10</v>
      </c>
      <c r="V251" s="31">
        <v>1</v>
      </c>
      <c r="W251" s="31" t="s">
        <v>35</v>
      </c>
      <c r="X251" s="31" t="b">
        <v>0</v>
      </c>
      <c r="Y251" s="31" t="s">
        <v>41</v>
      </c>
      <c r="Z251" s="31" t="s">
        <v>1286</v>
      </c>
      <c r="AA251" s="65" t="s">
        <v>1058</v>
      </c>
    </row>
    <row r="252" spans="1:27" ht="14.25">
      <c r="A252" s="31" t="s">
        <v>565</v>
      </c>
      <c r="B252" s="31" t="s">
        <v>566</v>
      </c>
      <c r="C252" s="31" t="s">
        <v>567</v>
      </c>
      <c r="D252" s="31"/>
      <c r="E252" s="31" t="s">
        <v>53</v>
      </c>
      <c r="F252" s="31" t="s">
        <v>36</v>
      </c>
      <c r="G252" s="35">
        <v>14</v>
      </c>
      <c r="H252" s="35">
        <v>40.73</v>
      </c>
      <c r="I252" s="35"/>
      <c r="J252" s="35">
        <v>40.72</v>
      </c>
      <c r="K252" s="31"/>
      <c r="L252" s="35">
        <v>11.14</v>
      </c>
      <c r="M252" s="35">
        <f>H252-(G252+L252)</f>
        <v>15.589999999999996</v>
      </c>
      <c r="N252" s="66">
        <f>M252/G252</f>
        <v>1.1135714285714282</v>
      </c>
      <c r="O252" s="32">
        <v>0</v>
      </c>
      <c r="P252" s="34"/>
      <c r="Q252" s="31" t="s">
        <v>34</v>
      </c>
      <c r="R252" s="33">
        <v>0</v>
      </c>
      <c r="S252" s="31"/>
      <c r="T252" s="31"/>
      <c r="U252" s="36">
        <v>3</v>
      </c>
      <c r="V252" s="31">
        <v>0</v>
      </c>
      <c r="W252" s="31" t="s">
        <v>35</v>
      </c>
      <c r="X252" s="31" t="b">
        <v>0</v>
      </c>
      <c r="Y252" s="31" t="s">
        <v>41</v>
      </c>
      <c r="Z252" s="31" t="s">
        <v>1286</v>
      </c>
      <c r="AA252" s="65" t="s">
        <v>568</v>
      </c>
    </row>
    <row r="253" spans="1:28" ht="14.25">
      <c r="A253" s="31" t="s">
        <v>1059</v>
      </c>
      <c r="B253" s="31" t="s">
        <v>1060</v>
      </c>
      <c r="C253" s="31" t="s">
        <v>1061</v>
      </c>
      <c r="D253" s="31" t="s">
        <v>1062</v>
      </c>
      <c r="E253" s="31" t="s">
        <v>153</v>
      </c>
      <c r="F253" s="31" t="s">
        <v>153</v>
      </c>
      <c r="G253" s="35">
        <v>41</v>
      </c>
      <c r="H253" s="35">
        <v>75.99</v>
      </c>
      <c r="I253" s="35">
        <v>75.99</v>
      </c>
      <c r="J253" s="35">
        <v>77.24</v>
      </c>
      <c r="K253" s="31"/>
      <c r="L253" s="35">
        <v>16.43</v>
      </c>
      <c r="M253" s="35">
        <f>H253-(G253+L253)</f>
        <v>18.559999999999995</v>
      </c>
      <c r="N253" s="66">
        <f>M253/G253</f>
        <v>0.4526829268292682</v>
      </c>
      <c r="O253" s="32">
        <v>1192</v>
      </c>
      <c r="P253" s="34"/>
      <c r="Q253" s="31" t="s">
        <v>1063</v>
      </c>
      <c r="R253" s="33">
        <v>4.6</v>
      </c>
      <c r="S253" s="31"/>
      <c r="T253" s="31"/>
      <c r="U253" s="36">
        <v>2</v>
      </c>
      <c r="V253" s="31">
        <v>1</v>
      </c>
      <c r="W253" s="31"/>
      <c r="X253" s="31" t="b">
        <v>0</v>
      </c>
      <c r="Y253" s="31"/>
      <c r="Z253" s="31" t="s">
        <v>1290</v>
      </c>
      <c r="AA253" s="65" t="s">
        <v>1064</v>
      </c>
      <c r="AB253" s="68"/>
    </row>
    <row r="254" spans="1:28" ht="14.25">
      <c r="A254" s="31" t="s">
        <v>1322</v>
      </c>
      <c r="B254" s="31" t="s">
        <v>1065</v>
      </c>
      <c r="C254" s="31" t="s">
        <v>1066</v>
      </c>
      <c r="D254" s="31"/>
      <c r="E254" s="31" t="s">
        <v>1323</v>
      </c>
      <c r="F254" s="31" t="s">
        <v>1323</v>
      </c>
      <c r="G254" s="35">
        <v>8.75</v>
      </c>
      <c r="H254" s="35">
        <v>20.25</v>
      </c>
      <c r="I254" s="35">
        <v>20.25</v>
      </c>
      <c r="J254" s="35">
        <v>18.95</v>
      </c>
      <c r="K254" s="31"/>
      <c r="L254" s="35">
        <v>8.07</v>
      </c>
      <c r="M254" s="35">
        <f>H254-(G254+L254)</f>
        <v>3.4299999999999997</v>
      </c>
      <c r="N254" s="66">
        <f>M254/G254</f>
        <v>0.39199999999999996</v>
      </c>
      <c r="O254" s="32">
        <v>4</v>
      </c>
      <c r="P254" s="34"/>
      <c r="Q254" s="31" t="s">
        <v>50</v>
      </c>
      <c r="R254" s="33">
        <v>4.7</v>
      </c>
      <c r="S254" s="31" t="s">
        <v>40</v>
      </c>
      <c r="T254" s="31"/>
      <c r="U254" s="36">
        <v>16</v>
      </c>
      <c r="V254" s="31">
        <v>1</v>
      </c>
      <c r="W254" s="31" t="s">
        <v>39</v>
      </c>
      <c r="X254" s="31" t="b">
        <v>0</v>
      </c>
      <c r="Y254" s="31" t="s">
        <v>41</v>
      </c>
      <c r="Z254" s="31" t="s">
        <v>1804</v>
      </c>
      <c r="AA254" s="65" t="s">
        <v>1067</v>
      </c>
      <c r="AB254" s="68"/>
    </row>
    <row r="255" spans="1:27" ht="14.25">
      <c r="A255" s="31" t="s">
        <v>1068</v>
      </c>
      <c r="B255" s="31" t="s">
        <v>1069</v>
      </c>
      <c r="C255" s="31" t="s">
        <v>1070</v>
      </c>
      <c r="D255" s="31"/>
      <c r="E255" s="31" t="s">
        <v>53</v>
      </c>
      <c r="F255" s="31" t="s">
        <v>36</v>
      </c>
      <c r="G255" s="35">
        <v>15</v>
      </c>
      <c r="H255" s="35">
        <v>28.55</v>
      </c>
      <c r="I255" s="35">
        <v>28.55</v>
      </c>
      <c r="J255" s="35">
        <v>21.49</v>
      </c>
      <c r="K255" s="31"/>
      <c r="L255" s="35">
        <v>9.31</v>
      </c>
      <c r="M255" s="35">
        <f>H255-(G255+L255)</f>
        <v>4.239999999999998</v>
      </c>
      <c r="N255" s="66">
        <f>M255/G255</f>
        <v>0.28266666666666657</v>
      </c>
      <c r="O255" s="32">
        <v>27</v>
      </c>
      <c r="P255" s="34">
        <v>106124</v>
      </c>
      <c r="Q255" s="31" t="s">
        <v>34</v>
      </c>
      <c r="R255" s="33">
        <v>4</v>
      </c>
      <c r="S255" s="31"/>
      <c r="T255" s="31"/>
      <c r="U255" s="36">
        <v>19</v>
      </c>
      <c r="V255" s="31">
        <v>1</v>
      </c>
      <c r="W255" s="31" t="s">
        <v>35</v>
      </c>
      <c r="X255" s="31" t="b">
        <v>0</v>
      </c>
      <c r="Y255" s="31" t="s">
        <v>41</v>
      </c>
      <c r="Z255" s="31" t="s">
        <v>1286</v>
      </c>
      <c r="AA255" s="65" t="s">
        <v>1071</v>
      </c>
    </row>
    <row r="256" spans="1:28" ht="14.25">
      <c r="A256" s="31" t="s">
        <v>1072</v>
      </c>
      <c r="B256" s="31" t="s">
        <v>1073</v>
      </c>
      <c r="C256" s="31" t="s">
        <v>1074</v>
      </c>
      <c r="D256" s="31"/>
      <c r="E256" s="31" t="s">
        <v>53</v>
      </c>
      <c r="F256" s="31" t="s">
        <v>36</v>
      </c>
      <c r="G256" s="35">
        <v>18</v>
      </c>
      <c r="H256" s="35">
        <v>33.97</v>
      </c>
      <c r="I256" s="35"/>
      <c r="J256" s="35">
        <v>33.97</v>
      </c>
      <c r="K256" s="31"/>
      <c r="L256" s="35">
        <v>10.31</v>
      </c>
      <c r="M256" s="35">
        <f>H256-(G256+L256)</f>
        <v>5.659999999999997</v>
      </c>
      <c r="N256" s="66">
        <f>M256/G256</f>
        <v>0.31444444444444425</v>
      </c>
      <c r="O256" s="32">
        <v>104</v>
      </c>
      <c r="P256" s="34">
        <v>39782</v>
      </c>
      <c r="Q256" s="31" t="s">
        <v>34</v>
      </c>
      <c r="R256" s="33">
        <v>4.4</v>
      </c>
      <c r="S256" s="31"/>
      <c r="T256" s="31"/>
      <c r="U256" s="36">
        <v>50</v>
      </c>
      <c r="V256" s="31">
        <v>0</v>
      </c>
      <c r="W256" s="31" t="s">
        <v>35</v>
      </c>
      <c r="X256" s="31" t="b">
        <v>0</v>
      </c>
      <c r="Y256" s="31" t="s">
        <v>41</v>
      </c>
      <c r="Z256" s="31" t="s">
        <v>1286</v>
      </c>
      <c r="AA256" s="65" t="s">
        <v>1075</v>
      </c>
      <c r="AB256" s="68"/>
    </row>
    <row r="257" spans="1:27" ht="14.25">
      <c r="A257" s="31" t="s">
        <v>1076</v>
      </c>
      <c r="B257" s="31" t="s">
        <v>1077</v>
      </c>
      <c r="C257" s="31" t="s">
        <v>1078</v>
      </c>
      <c r="D257" s="31"/>
      <c r="E257" s="31" t="s">
        <v>53</v>
      </c>
      <c r="F257" s="31" t="s">
        <v>36</v>
      </c>
      <c r="G257" s="35">
        <v>16</v>
      </c>
      <c r="H257" s="35">
        <v>42.08</v>
      </c>
      <c r="I257" s="35">
        <v>42.08</v>
      </c>
      <c r="J257" s="35">
        <v>24.91</v>
      </c>
      <c r="K257" s="31"/>
      <c r="L257" s="35">
        <v>11.34</v>
      </c>
      <c r="M257" s="35">
        <f>H257-(G257+L257)</f>
        <v>14.739999999999998</v>
      </c>
      <c r="N257" s="66">
        <f>M257/G257</f>
        <v>0.9212499999999999</v>
      </c>
      <c r="O257" s="32">
        <v>62</v>
      </c>
      <c r="P257" s="34">
        <v>82243</v>
      </c>
      <c r="Q257" s="31" t="s">
        <v>34</v>
      </c>
      <c r="R257" s="33">
        <v>3.7</v>
      </c>
      <c r="S257" s="31"/>
      <c r="T257" s="31"/>
      <c r="U257" s="36">
        <v>14</v>
      </c>
      <c r="V257" s="31">
        <v>1</v>
      </c>
      <c r="W257" s="31" t="s">
        <v>35</v>
      </c>
      <c r="X257" s="31" t="b">
        <v>0</v>
      </c>
      <c r="Y257" s="31" t="s">
        <v>41</v>
      </c>
      <c r="Z257" s="31" t="s">
        <v>1286</v>
      </c>
      <c r="AA257" s="65" t="s">
        <v>1079</v>
      </c>
    </row>
    <row r="258" spans="1:27" ht="14.25">
      <c r="A258" s="31" t="s">
        <v>1080</v>
      </c>
      <c r="B258" s="31" t="s">
        <v>166</v>
      </c>
      <c r="C258" s="31" t="s">
        <v>167</v>
      </c>
      <c r="D258" s="31"/>
      <c r="E258" s="31" t="s">
        <v>53</v>
      </c>
      <c r="F258" s="31" t="s">
        <v>36</v>
      </c>
      <c r="G258" s="35">
        <v>19</v>
      </c>
      <c r="H258" s="35">
        <v>39.99</v>
      </c>
      <c r="I258" s="35"/>
      <c r="J258" s="35">
        <v>39.99</v>
      </c>
      <c r="K258" s="31"/>
      <c r="L258" s="35">
        <v>12.080000000000002</v>
      </c>
      <c r="M258" s="35">
        <f>H258-(G258+L258)</f>
        <v>8.91</v>
      </c>
      <c r="N258" s="66">
        <f>M258/G258</f>
        <v>0.4689473684210526</v>
      </c>
      <c r="O258" s="32">
        <v>2</v>
      </c>
      <c r="P258" s="34">
        <v>125152</v>
      </c>
      <c r="Q258" s="31" t="s">
        <v>34</v>
      </c>
      <c r="R258" s="33">
        <v>5</v>
      </c>
      <c r="S258" s="31"/>
      <c r="T258" s="31"/>
      <c r="U258" s="36">
        <v>1</v>
      </c>
      <c r="V258" s="31">
        <v>0</v>
      </c>
      <c r="W258" s="31" t="s">
        <v>35</v>
      </c>
      <c r="X258" s="31" t="b">
        <v>0</v>
      </c>
      <c r="Y258" s="31" t="s">
        <v>41</v>
      </c>
      <c r="Z258" s="31" t="s">
        <v>1286</v>
      </c>
      <c r="AA258" s="65" t="s">
        <v>168</v>
      </c>
    </row>
    <row r="259" spans="1:28" ht="14.25">
      <c r="A259" s="31" t="s">
        <v>1324</v>
      </c>
      <c r="B259" s="31" t="s">
        <v>1325</v>
      </c>
      <c r="C259" s="31" t="s">
        <v>1326</v>
      </c>
      <c r="D259" s="31"/>
      <c r="E259" s="31" t="s">
        <v>53</v>
      </c>
      <c r="F259" s="31" t="s">
        <v>36</v>
      </c>
      <c r="G259" s="35">
        <v>20.95</v>
      </c>
      <c r="H259" s="35">
        <v>35.29</v>
      </c>
      <c r="I259" s="35">
        <v>35.29</v>
      </c>
      <c r="J259" s="35">
        <v>35.33</v>
      </c>
      <c r="K259" s="31"/>
      <c r="L259" s="35">
        <v>10.32</v>
      </c>
      <c r="M259" s="35">
        <f>H259-(G259+L259)</f>
        <v>4.02</v>
      </c>
      <c r="N259" s="66">
        <f>M259/G259</f>
        <v>0.1918854415274463</v>
      </c>
      <c r="O259" s="32">
        <v>197</v>
      </c>
      <c r="P259" s="34">
        <v>37508</v>
      </c>
      <c r="Q259" s="31" t="s">
        <v>34</v>
      </c>
      <c r="R259" s="33">
        <v>4.7</v>
      </c>
      <c r="S259" s="31"/>
      <c r="T259" s="31"/>
      <c r="U259" s="36">
        <v>14</v>
      </c>
      <c r="V259" s="31">
        <v>6</v>
      </c>
      <c r="W259" s="31" t="s">
        <v>35</v>
      </c>
      <c r="X259" s="31" t="b">
        <v>0</v>
      </c>
      <c r="Y259" s="31" t="s">
        <v>41</v>
      </c>
      <c r="Z259" s="31" t="s">
        <v>1286</v>
      </c>
      <c r="AA259" s="65" t="s">
        <v>1327</v>
      </c>
      <c r="AB259" s="68"/>
    </row>
    <row r="260" spans="1:28" ht="14.25">
      <c r="A260" s="31" t="s">
        <v>1329</v>
      </c>
      <c r="B260" s="31" t="s">
        <v>1330</v>
      </c>
      <c r="C260" s="31" t="s">
        <v>1331</v>
      </c>
      <c r="D260" s="31"/>
      <c r="E260" s="31" t="s">
        <v>123</v>
      </c>
      <c r="F260" s="31" t="s">
        <v>1332</v>
      </c>
      <c r="G260" s="35">
        <v>44.5</v>
      </c>
      <c r="H260" s="35">
        <v>279.99</v>
      </c>
      <c r="I260" s="35"/>
      <c r="J260" s="35">
        <v>279.99</v>
      </c>
      <c r="K260" s="31"/>
      <c r="L260" s="35">
        <v>47.6785</v>
      </c>
      <c r="M260" s="35">
        <f>H260-(G260+L260)</f>
        <v>187.81150000000002</v>
      </c>
      <c r="N260" s="66">
        <f>M260/G260</f>
        <v>4.220483146067417</v>
      </c>
      <c r="O260" s="32">
        <v>0</v>
      </c>
      <c r="P260" s="34">
        <v>2308478</v>
      </c>
      <c r="Q260" s="31" t="s">
        <v>58</v>
      </c>
      <c r="R260" s="33">
        <v>0</v>
      </c>
      <c r="S260" s="31"/>
      <c r="T260" s="31"/>
      <c r="U260" s="36">
        <v>1</v>
      </c>
      <c r="V260" s="31">
        <v>0</v>
      </c>
      <c r="W260" s="31"/>
      <c r="X260" s="31" t="b">
        <v>0</v>
      </c>
      <c r="Y260" s="31"/>
      <c r="Z260" s="31" t="s">
        <v>1905</v>
      </c>
      <c r="AA260" s="65" t="s">
        <v>1333</v>
      </c>
      <c r="AB260" s="68"/>
    </row>
    <row r="261" spans="1:28" ht="14.25">
      <c r="A261" s="31" t="s">
        <v>458</v>
      </c>
      <c r="B261" s="31" t="s">
        <v>459</v>
      </c>
      <c r="C261" s="31" t="s">
        <v>460</v>
      </c>
      <c r="D261" s="31"/>
      <c r="E261" s="31" t="s">
        <v>53</v>
      </c>
      <c r="F261" s="31" t="s">
        <v>36</v>
      </c>
      <c r="G261" s="35">
        <v>12</v>
      </c>
      <c r="H261" s="35">
        <v>33.24</v>
      </c>
      <c r="I261" s="35"/>
      <c r="J261" s="35">
        <v>33.24</v>
      </c>
      <c r="K261" s="31"/>
      <c r="L261" s="35">
        <v>8.0068</v>
      </c>
      <c r="M261" s="35">
        <f>H261-(G261+L261)</f>
        <v>13.233200000000004</v>
      </c>
      <c r="N261" s="66">
        <f>M261/G261</f>
        <v>1.102766666666667</v>
      </c>
      <c r="O261" s="32">
        <v>0</v>
      </c>
      <c r="P261" s="34"/>
      <c r="Q261" s="31" t="s">
        <v>66</v>
      </c>
      <c r="R261" s="33">
        <v>0</v>
      </c>
      <c r="S261" s="31"/>
      <c r="T261" s="31"/>
      <c r="U261" s="36">
        <v>5</v>
      </c>
      <c r="V261" s="31">
        <v>0</v>
      </c>
      <c r="W261" s="31" t="s">
        <v>35</v>
      </c>
      <c r="X261" s="31" t="b">
        <v>0</v>
      </c>
      <c r="Y261" s="31" t="s">
        <v>41</v>
      </c>
      <c r="Z261" s="31" t="s">
        <v>1286</v>
      </c>
      <c r="AA261" s="65" t="s">
        <v>96</v>
      </c>
      <c r="AB261" s="68"/>
    </row>
    <row r="262" spans="1:27" ht="14.25">
      <c r="A262" s="31" t="s">
        <v>1081</v>
      </c>
      <c r="B262" s="31" t="s">
        <v>1082</v>
      </c>
      <c r="C262" s="31" t="s">
        <v>1083</v>
      </c>
      <c r="D262" s="31"/>
      <c r="E262" s="31" t="s">
        <v>53</v>
      </c>
      <c r="F262" s="31" t="s">
        <v>36</v>
      </c>
      <c r="G262" s="35">
        <v>82</v>
      </c>
      <c r="H262" s="35">
        <v>143.94</v>
      </c>
      <c r="I262" s="35"/>
      <c r="J262" s="35">
        <v>142.41</v>
      </c>
      <c r="K262" s="31"/>
      <c r="L262" s="35">
        <v>32.12</v>
      </c>
      <c r="M262" s="35">
        <f>H262-(G262+L262)</f>
        <v>29.819999999999993</v>
      </c>
      <c r="N262" s="66">
        <f>M262/G262</f>
        <v>0.3636585365853658</v>
      </c>
      <c r="O262" s="32">
        <v>161</v>
      </c>
      <c r="P262" s="34">
        <v>87440</v>
      </c>
      <c r="Q262" s="31" t="s">
        <v>34</v>
      </c>
      <c r="R262" s="33">
        <v>4.2</v>
      </c>
      <c r="S262" s="31"/>
      <c r="T262" s="31"/>
      <c r="U262" s="36">
        <v>7</v>
      </c>
      <c r="V262" s="31">
        <v>0</v>
      </c>
      <c r="W262" s="31" t="s">
        <v>35</v>
      </c>
      <c r="X262" s="31" t="b">
        <v>0</v>
      </c>
      <c r="Y262" s="31" t="s">
        <v>41</v>
      </c>
      <c r="Z262" s="31" t="s">
        <v>1286</v>
      </c>
      <c r="AA262" s="65" t="s">
        <v>1084</v>
      </c>
    </row>
    <row r="263" spans="1:27" ht="14.25">
      <c r="A263" s="31" t="s">
        <v>1085</v>
      </c>
      <c r="B263" s="31" t="s">
        <v>1086</v>
      </c>
      <c r="C263" s="31" t="s">
        <v>1087</v>
      </c>
      <c r="D263" s="31"/>
      <c r="E263" s="31" t="s">
        <v>53</v>
      </c>
      <c r="F263" s="31" t="s">
        <v>36</v>
      </c>
      <c r="G263" s="35">
        <v>20.5</v>
      </c>
      <c r="H263" s="35">
        <v>56.35</v>
      </c>
      <c r="I263" s="35">
        <v>56.35</v>
      </c>
      <c r="J263" s="35">
        <v>56.34</v>
      </c>
      <c r="K263" s="31"/>
      <c r="L263" s="35">
        <v>13.48</v>
      </c>
      <c r="M263" s="35">
        <f>H263-(G263+L263)</f>
        <v>22.369999999999997</v>
      </c>
      <c r="N263" s="66">
        <f>M263/G263</f>
        <v>1.0912195121951218</v>
      </c>
      <c r="O263" s="32">
        <v>24</v>
      </c>
      <c r="P263" s="34">
        <v>78410</v>
      </c>
      <c r="Q263" s="31" t="s">
        <v>34</v>
      </c>
      <c r="R263" s="33">
        <v>3.6</v>
      </c>
      <c r="S263" s="31"/>
      <c r="T263" s="31"/>
      <c r="U263" s="36">
        <v>11</v>
      </c>
      <c r="V263" s="31">
        <v>2</v>
      </c>
      <c r="W263" s="31" t="s">
        <v>35</v>
      </c>
      <c r="X263" s="31" t="b">
        <v>0</v>
      </c>
      <c r="Y263" s="31" t="s">
        <v>41</v>
      </c>
      <c r="Z263" s="31" t="s">
        <v>1286</v>
      </c>
      <c r="AA263" s="65" t="s">
        <v>1088</v>
      </c>
    </row>
    <row r="264" spans="1:27" ht="14.25">
      <c r="A264" s="31" t="s">
        <v>1906</v>
      </c>
      <c r="B264" s="31" t="s">
        <v>1907</v>
      </c>
      <c r="C264" s="31" t="s">
        <v>1908</v>
      </c>
      <c r="D264" s="31"/>
      <c r="E264" s="31" t="s">
        <v>1909</v>
      </c>
      <c r="F264" s="31" t="s">
        <v>36</v>
      </c>
      <c r="G264" s="35">
        <v>4.5</v>
      </c>
      <c r="H264" s="35">
        <v>14.99</v>
      </c>
      <c r="I264" s="35">
        <v>14.99</v>
      </c>
      <c r="J264" s="35">
        <v>14.98</v>
      </c>
      <c r="K264" s="31"/>
      <c r="L264" s="35">
        <v>7.28</v>
      </c>
      <c r="M264" s="35">
        <f>H264-(G264+L264)</f>
        <v>3.209999999999999</v>
      </c>
      <c r="N264" s="66">
        <f>M264/G264</f>
        <v>0.7133333333333332</v>
      </c>
      <c r="O264" s="32">
        <v>5</v>
      </c>
      <c r="P264" s="34"/>
      <c r="Q264" s="31" t="s">
        <v>34</v>
      </c>
      <c r="R264" s="33">
        <v>4.7</v>
      </c>
      <c r="S264" s="31" t="s">
        <v>40</v>
      </c>
      <c r="T264" s="31"/>
      <c r="U264" s="36">
        <v>6</v>
      </c>
      <c r="V264" s="31">
        <v>2</v>
      </c>
      <c r="W264" s="31" t="s">
        <v>69</v>
      </c>
      <c r="X264" s="31" t="b">
        <v>0</v>
      </c>
      <c r="Y264" s="31" t="s">
        <v>41</v>
      </c>
      <c r="Z264" s="31" t="s">
        <v>1812</v>
      </c>
      <c r="AA264" s="65" t="s">
        <v>1910</v>
      </c>
    </row>
    <row r="265" spans="1:27" ht="14.25">
      <c r="A265" s="31" t="s">
        <v>187</v>
      </c>
      <c r="B265" s="31" t="s">
        <v>188</v>
      </c>
      <c r="C265" s="31" t="s">
        <v>189</v>
      </c>
      <c r="D265" s="31"/>
      <c r="E265" s="31" t="s">
        <v>53</v>
      </c>
      <c r="F265" s="31" t="s">
        <v>36</v>
      </c>
      <c r="G265" s="35">
        <v>16</v>
      </c>
      <c r="H265" s="35">
        <v>42.27</v>
      </c>
      <c r="I265" s="35"/>
      <c r="J265" s="35">
        <v>42.27</v>
      </c>
      <c r="K265" s="31"/>
      <c r="L265" s="35">
        <v>12.010000000000002</v>
      </c>
      <c r="M265" s="35">
        <f>H265-(G265+L265)</f>
        <v>14.260000000000002</v>
      </c>
      <c r="N265" s="66">
        <f>M265/G265</f>
        <v>0.8912500000000001</v>
      </c>
      <c r="O265" s="32">
        <v>6</v>
      </c>
      <c r="P265" s="34">
        <v>125317</v>
      </c>
      <c r="Q265" s="31" t="s">
        <v>34</v>
      </c>
      <c r="R265" s="33">
        <v>4.3</v>
      </c>
      <c r="S265" s="31"/>
      <c r="T265" s="31"/>
      <c r="U265" s="36">
        <v>13</v>
      </c>
      <c r="V265" s="31">
        <v>0</v>
      </c>
      <c r="W265" s="31" t="s">
        <v>35</v>
      </c>
      <c r="X265" s="31" t="b">
        <v>0</v>
      </c>
      <c r="Y265" s="31" t="s">
        <v>41</v>
      </c>
      <c r="Z265" s="31" t="s">
        <v>1286</v>
      </c>
      <c r="AA265" s="65" t="s">
        <v>190</v>
      </c>
    </row>
    <row r="266" spans="1:27" ht="14.25">
      <c r="A266" s="31" t="s">
        <v>1334</v>
      </c>
      <c r="B266" s="31" t="s">
        <v>1335</v>
      </c>
      <c r="C266" s="31" t="s">
        <v>1336</v>
      </c>
      <c r="D266" s="31"/>
      <c r="E266" s="31" t="s">
        <v>53</v>
      </c>
      <c r="F266" s="31" t="s">
        <v>36</v>
      </c>
      <c r="G266" s="35">
        <v>15</v>
      </c>
      <c r="H266" s="35">
        <v>28.54</v>
      </c>
      <c r="I266" s="35">
        <v>28.54</v>
      </c>
      <c r="J266" s="35">
        <v>24.78</v>
      </c>
      <c r="K266" s="31"/>
      <c r="L266" s="35">
        <v>9.31</v>
      </c>
      <c r="M266" s="35">
        <f>H266-(G266+L266)</f>
        <v>4.229999999999997</v>
      </c>
      <c r="N266" s="66">
        <f>M266/G266</f>
        <v>0.2819999999999998</v>
      </c>
      <c r="O266" s="32">
        <v>23</v>
      </c>
      <c r="P266" s="34">
        <v>91111</v>
      </c>
      <c r="Q266" s="31" t="s">
        <v>34</v>
      </c>
      <c r="R266" s="33">
        <v>4</v>
      </c>
      <c r="S266" s="31"/>
      <c r="T266" s="31"/>
      <c r="U266" s="36">
        <v>16</v>
      </c>
      <c r="V266" s="31">
        <v>3</v>
      </c>
      <c r="W266" s="31" t="s">
        <v>35</v>
      </c>
      <c r="X266" s="31" t="b">
        <v>0</v>
      </c>
      <c r="Y266" s="31" t="s">
        <v>41</v>
      </c>
      <c r="Z266" s="31" t="s">
        <v>1286</v>
      </c>
      <c r="AA266" s="65" t="s">
        <v>1337</v>
      </c>
    </row>
    <row r="267" spans="1:27" ht="14.25">
      <c r="A267" s="31" t="s">
        <v>403</v>
      </c>
      <c r="B267" s="31" t="s">
        <v>404</v>
      </c>
      <c r="C267" s="31" t="s">
        <v>405</v>
      </c>
      <c r="D267" s="31"/>
      <c r="E267" s="31" t="s">
        <v>53</v>
      </c>
      <c r="F267" s="31" t="s">
        <v>36</v>
      </c>
      <c r="G267" s="35">
        <v>24</v>
      </c>
      <c r="H267" s="35">
        <v>43.33</v>
      </c>
      <c r="I267" s="35"/>
      <c r="J267" s="35">
        <v>32.55</v>
      </c>
      <c r="K267" s="31"/>
      <c r="L267" s="35">
        <v>11.71</v>
      </c>
      <c r="M267" s="35">
        <f>H267-(G267+L267)</f>
        <v>7.619999999999997</v>
      </c>
      <c r="N267" s="66">
        <f>M267/G267</f>
        <v>0.3174999999999999</v>
      </c>
      <c r="O267" s="32">
        <v>79</v>
      </c>
      <c r="P267" s="34">
        <v>75663</v>
      </c>
      <c r="Q267" s="31" t="s">
        <v>34</v>
      </c>
      <c r="R267" s="33">
        <v>4</v>
      </c>
      <c r="S267" s="31"/>
      <c r="T267" s="31"/>
      <c r="U267" s="36">
        <v>18</v>
      </c>
      <c r="V267" s="31">
        <v>0</v>
      </c>
      <c r="W267" s="31" t="s">
        <v>35</v>
      </c>
      <c r="X267" s="31" t="b">
        <v>0</v>
      </c>
      <c r="Y267" s="31" t="s">
        <v>41</v>
      </c>
      <c r="Z267" s="31" t="s">
        <v>1286</v>
      </c>
      <c r="AA267" s="65" t="s">
        <v>406</v>
      </c>
    </row>
    <row r="268" spans="1:27" ht="14.25">
      <c r="A268" s="31" t="s">
        <v>407</v>
      </c>
      <c r="B268" s="31" t="s">
        <v>408</v>
      </c>
      <c r="C268" s="31" t="s">
        <v>409</v>
      </c>
      <c r="D268" s="31"/>
      <c r="E268" s="31" t="s">
        <v>53</v>
      </c>
      <c r="F268" s="31" t="s">
        <v>36</v>
      </c>
      <c r="G268" s="35">
        <v>9</v>
      </c>
      <c r="H268" s="35">
        <v>23.889999999999997</v>
      </c>
      <c r="I268" s="35">
        <v>31.2</v>
      </c>
      <c r="J268" s="35">
        <v>23.88</v>
      </c>
      <c r="K268" s="31"/>
      <c r="L268" s="35">
        <v>8.610000000000001</v>
      </c>
      <c r="M268" s="35">
        <f>H268-(G268+L268)</f>
        <v>6.279999999999998</v>
      </c>
      <c r="N268" s="66">
        <f>M268/G268</f>
        <v>0.6977777777777775</v>
      </c>
      <c r="O268" s="32">
        <v>7</v>
      </c>
      <c r="P268" s="34">
        <v>121836</v>
      </c>
      <c r="Q268" s="31" t="s">
        <v>34</v>
      </c>
      <c r="R268" s="33">
        <v>4.8</v>
      </c>
      <c r="S268" s="31"/>
      <c r="T268" s="31"/>
      <c r="U268" s="36">
        <v>21</v>
      </c>
      <c r="V268" s="31">
        <v>1</v>
      </c>
      <c r="W268" s="31" t="s">
        <v>35</v>
      </c>
      <c r="X268" s="31" t="b">
        <v>1</v>
      </c>
      <c r="Y268" s="31" t="s">
        <v>41</v>
      </c>
      <c r="Z268" s="31" t="s">
        <v>1286</v>
      </c>
      <c r="AA268" s="65" t="s">
        <v>410</v>
      </c>
    </row>
    <row r="269" spans="1:27" ht="14.25">
      <c r="A269" s="31" t="s">
        <v>1911</v>
      </c>
      <c r="B269" s="31" t="s">
        <v>1912</v>
      </c>
      <c r="C269" s="31" t="s">
        <v>1913</v>
      </c>
      <c r="D269" s="31"/>
      <c r="E269" s="31" t="s">
        <v>1914</v>
      </c>
      <c r="F269" s="31" t="s">
        <v>36</v>
      </c>
      <c r="G269" s="35">
        <v>3.9</v>
      </c>
      <c r="H269" s="35">
        <v>19.99</v>
      </c>
      <c r="I269" s="35">
        <v>19.99</v>
      </c>
      <c r="J269" s="35">
        <v>14.94</v>
      </c>
      <c r="K269" s="31"/>
      <c r="L269" s="35">
        <v>8.030000000000001</v>
      </c>
      <c r="M269" s="35">
        <f>H269-(G269+L269)</f>
        <v>8.059999999999997</v>
      </c>
      <c r="N269" s="66">
        <f>M269/G269</f>
        <v>2.066666666666666</v>
      </c>
      <c r="O269" s="32">
        <v>411</v>
      </c>
      <c r="P269" s="34">
        <v>31426</v>
      </c>
      <c r="Q269" s="31" t="s">
        <v>34</v>
      </c>
      <c r="R269" s="33">
        <v>4.5</v>
      </c>
      <c r="S269" s="31" t="s">
        <v>40</v>
      </c>
      <c r="T269" s="31"/>
      <c r="U269" s="36">
        <v>27</v>
      </c>
      <c r="V269" s="31">
        <v>4</v>
      </c>
      <c r="W269" s="31" t="s">
        <v>69</v>
      </c>
      <c r="X269" s="31" t="b">
        <v>0</v>
      </c>
      <c r="Y269" s="31" t="s">
        <v>41</v>
      </c>
      <c r="Z269" s="31" t="s">
        <v>1812</v>
      </c>
      <c r="AA269" s="65" t="s">
        <v>1915</v>
      </c>
    </row>
    <row r="270" spans="1:27" ht="14.25">
      <c r="A270" s="31" t="s">
        <v>512</v>
      </c>
      <c r="B270" s="31" t="s">
        <v>513</v>
      </c>
      <c r="C270" s="31" t="s">
        <v>514</v>
      </c>
      <c r="D270" s="31"/>
      <c r="E270" s="31" t="s">
        <v>53</v>
      </c>
      <c r="F270" s="31" t="s">
        <v>36</v>
      </c>
      <c r="G270" s="35">
        <v>50</v>
      </c>
      <c r="H270" s="35">
        <v>87.22</v>
      </c>
      <c r="I270" s="35"/>
      <c r="J270" s="35">
        <v>87.21</v>
      </c>
      <c r="K270" s="31"/>
      <c r="L270" s="35">
        <v>18.11</v>
      </c>
      <c r="M270" s="35">
        <f>H270-(G270+L270)</f>
        <v>19.11</v>
      </c>
      <c r="N270" s="66">
        <f>M270/G270</f>
        <v>0.3822</v>
      </c>
      <c r="O270" s="32">
        <v>162</v>
      </c>
      <c r="P270" s="34">
        <v>60312</v>
      </c>
      <c r="Q270" s="31" t="s">
        <v>34</v>
      </c>
      <c r="R270" s="33">
        <v>4.3</v>
      </c>
      <c r="S270" s="31"/>
      <c r="T270" s="31"/>
      <c r="U270" s="36">
        <v>9</v>
      </c>
      <c r="V270" s="31">
        <v>0</v>
      </c>
      <c r="W270" s="31" t="s">
        <v>35</v>
      </c>
      <c r="X270" s="31" t="b">
        <v>0</v>
      </c>
      <c r="Y270" s="31" t="s">
        <v>41</v>
      </c>
      <c r="Z270" s="31" t="s">
        <v>1286</v>
      </c>
      <c r="AA270" s="65" t="s">
        <v>515</v>
      </c>
    </row>
    <row r="271" spans="1:28" ht="14.25">
      <c r="A271" s="31" t="s">
        <v>97</v>
      </c>
      <c r="B271" s="31" t="s">
        <v>473</v>
      </c>
      <c r="C271" s="31" t="s">
        <v>98</v>
      </c>
      <c r="D271" s="31"/>
      <c r="E271" s="31" t="s">
        <v>53</v>
      </c>
      <c r="F271" s="31" t="s">
        <v>36</v>
      </c>
      <c r="G271" s="35">
        <v>18</v>
      </c>
      <c r="H271" s="35">
        <v>36.89</v>
      </c>
      <c r="I271" s="35">
        <v>36.89</v>
      </c>
      <c r="J271" s="35">
        <v>44.99</v>
      </c>
      <c r="K271" s="31"/>
      <c r="L271" s="35">
        <v>10.740000000000002</v>
      </c>
      <c r="M271" s="35">
        <f>H271-(G271+L271)</f>
        <v>8.149999999999999</v>
      </c>
      <c r="N271" s="66">
        <f>M271/G271</f>
        <v>0.4527777777777777</v>
      </c>
      <c r="O271" s="32">
        <v>71</v>
      </c>
      <c r="P271" s="34">
        <v>45431</v>
      </c>
      <c r="Q271" s="31" t="s">
        <v>34</v>
      </c>
      <c r="R271" s="33">
        <v>3.8</v>
      </c>
      <c r="S271" s="31"/>
      <c r="T271" s="31"/>
      <c r="U271" s="36">
        <v>36</v>
      </c>
      <c r="V271" s="31">
        <v>5</v>
      </c>
      <c r="W271" s="31" t="s">
        <v>35</v>
      </c>
      <c r="X271" s="31" t="b">
        <v>0</v>
      </c>
      <c r="Y271" s="31" t="s">
        <v>41</v>
      </c>
      <c r="Z271" s="31" t="s">
        <v>1286</v>
      </c>
      <c r="AA271" s="65" t="s">
        <v>99</v>
      </c>
      <c r="AB271" s="68"/>
    </row>
    <row r="272" spans="1:27" ht="14.25">
      <c r="A272" s="31" t="s">
        <v>725</v>
      </c>
      <c r="B272" s="31" t="s">
        <v>726</v>
      </c>
      <c r="C272" s="31" t="s">
        <v>727</v>
      </c>
      <c r="D272" s="31"/>
      <c r="E272" s="31" t="s">
        <v>53</v>
      </c>
      <c r="F272" s="31" t="s">
        <v>36</v>
      </c>
      <c r="G272" s="35">
        <v>18</v>
      </c>
      <c r="H272" s="35">
        <v>78.94</v>
      </c>
      <c r="I272" s="35"/>
      <c r="J272" s="35">
        <v>78.94</v>
      </c>
      <c r="K272" s="31"/>
      <c r="L272" s="35">
        <v>16.87</v>
      </c>
      <c r="M272" s="35">
        <f>H272-(G272+L272)</f>
        <v>44.06999999999999</v>
      </c>
      <c r="N272" s="66">
        <f>M272/G272</f>
        <v>2.448333333333333</v>
      </c>
      <c r="O272" s="32">
        <v>13</v>
      </c>
      <c r="P272" s="34">
        <v>133170</v>
      </c>
      <c r="Q272" s="31" t="s">
        <v>34</v>
      </c>
      <c r="R272" s="33">
        <v>3.9</v>
      </c>
      <c r="S272" s="31"/>
      <c r="T272" s="31"/>
      <c r="U272" s="36">
        <v>12</v>
      </c>
      <c r="V272" s="31">
        <v>0</v>
      </c>
      <c r="W272" s="31" t="s">
        <v>35</v>
      </c>
      <c r="X272" s="31" t="b">
        <v>0</v>
      </c>
      <c r="Y272" s="31" t="s">
        <v>41</v>
      </c>
      <c r="Z272" s="31" t="s">
        <v>1286</v>
      </c>
      <c r="AA272" s="65" t="s">
        <v>728</v>
      </c>
    </row>
    <row r="273" spans="1:28" ht="14.25">
      <c r="A273" s="31" t="s">
        <v>1338</v>
      </c>
      <c r="B273" s="31" t="s">
        <v>1339</v>
      </c>
      <c r="C273" s="31"/>
      <c r="D273" s="31"/>
      <c r="E273" s="31" t="s">
        <v>1340</v>
      </c>
      <c r="F273" s="31" t="s">
        <v>1341</v>
      </c>
      <c r="G273" s="35">
        <v>80</v>
      </c>
      <c r="H273" s="35" t="s">
        <v>70</v>
      </c>
      <c r="I273" s="35"/>
      <c r="J273" s="35"/>
      <c r="K273" s="31"/>
      <c r="L273" s="35"/>
      <c r="M273" s="35"/>
      <c r="N273" s="66"/>
      <c r="O273" s="32">
        <v>75</v>
      </c>
      <c r="P273" s="34">
        <v>390614</v>
      </c>
      <c r="Q273" s="31" t="s">
        <v>57</v>
      </c>
      <c r="R273" s="33">
        <v>3.6</v>
      </c>
      <c r="S273" s="31"/>
      <c r="T273" s="31"/>
      <c r="U273" s="36">
        <v>0</v>
      </c>
      <c r="V273" s="31">
        <v>0</v>
      </c>
      <c r="W273" s="31"/>
      <c r="X273" s="31" t="b">
        <v>0</v>
      </c>
      <c r="Y273" s="31"/>
      <c r="Z273" s="31" t="s">
        <v>1317</v>
      </c>
      <c r="AA273" s="65" t="s">
        <v>1342</v>
      </c>
      <c r="AB273" s="68"/>
    </row>
    <row r="274" spans="1:27" ht="14.25">
      <c r="A274" s="31" t="s">
        <v>1916</v>
      </c>
      <c r="B274" s="31" t="s">
        <v>1917</v>
      </c>
      <c r="C274" s="31" t="s">
        <v>1918</v>
      </c>
      <c r="D274" s="31"/>
      <c r="E274" s="31" t="s">
        <v>1919</v>
      </c>
      <c r="F274" s="31" t="s">
        <v>36</v>
      </c>
      <c r="G274" s="35">
        <v>14.5</v>
      </c>
      <c r="H274" s="35">
        <v>29.99</v>
      </c>
      <c r="I274" s="35"/>
      <c r="J274" s="35">
        <v>21.44</v>
      </c>
      <c r="K274" s="31"/>
      <c r="L274" s="35">
        <v>9.530000000000001</v>
      </c>
      <c r="M274" s="35">
        <f>H274-(G274+L274)</f>
        <v>5.959999999999997</v>
      </c>
      <c r="N274" s="66">
        <f>M274/G274</f>
        <v>0.4110344827586205</v>
      </c>
      <c r="O274" s="32">
        <v>10</v>
      </c>
      <c r="P274" s="34">
        <v>129110</v>
      </c>
      <c r="Q274" s="31" t="s">
        <v>34</v>
      </c>
      <c r="R274" s="33">
        <v>5</v>
      </c>
      <c r="S274" s="31" t="s">
        <v>40</v>
      </c>
      <c r="T274" s="31"/>
      <c r="U274" s="36">
        <v>25</v>
      </c>
      <c r="V274" s="31">
        <v>0</v>
      </c>
      <c r="W274" s="31" t="s">
        <v>39</v>
      </c>
      <c r="X274" s="31" t="b">
        <v>0</v>
      </c>
      <c r="Y274" s="31" t="s">
        <v>41</v>
      </c>
      <c r="Z274" s="31" t="s">
        <v>1804</v>
      </c>
      <c r="AA274" s="65" t="s">
        <v>1920</v>
      </c>
    </row>
    <row r="275" spans="1:27" ht="14.25">
      <c r="A275" s="31" t="s">
        <v>703</v>
      </c>
      <c r="B275" s="31" t="s">
        <v>704</v>
      </c>
      <c r="C275" s="31" t="s">
        <v>705</v>
      </c>
      <c r="D275" s="31"/>
      <c r="E275" s="31" t="s">
        <v>53</v>
      </c>
      <c r="F275" s="31" t="s">
        <v>36</v>
      </c>
      <c r="G275" s="35">
        <v>30</v>
      </c>
      <c r="H275" s="35">
        <v>49.81</v>
      </c>
      <c r="I275" s="35">
        <v>49.81</v>
      </c>
      <c r="J275" s="35">
        <v>49.82</v>
      </c>
      <c r="K275" s="31"/>
      <c r="L275" s="35">
        <v>9.3</v>
      </c>
      <c r="M275" s="35">
        <f>H275-(G275+L275)</f>
        <v>10.510000000000005</v>
      </c>
      <c r="N275" s="66">
        <f>M275/G275</f>
        <v>0.3503333333333335</v>
      </c>
      <c r="O275" s="32">
        <v>117</v>
      </c>
      <c r="P275" s="34">
        <v>109293</v>
      </c>
      <c r="Q275" s="31" t="s">
        <v>34</v>
      </c>
      <c r="R275" s="33">
        <v>3.5</v>
      </c>
      <c r="S275" s="31"/>
      <c r="T275" s="31"/>
      <c r="U275" s="36">
        <v>21</v>
      </c>
      <c r="V275" s="31">
        <v>2</v>
      </c>
      <c r="W275" s="31" t="s">
        <v>35</v>
      </c>
      <c r="X275" s="31" t="b">
        <v>0</v>
      </c>
      <c r="Y275" s="31" t="s">
        <v>41</v>
      </c>
      <c r="Z275" s="31" t="s">
        <v>1286</v>
      </c>
      <c r="AA275" s="65" t="s">
        <v>706</v>
      </c>
    </row>
    <row r="276" spans="1:27" ht="14.25">
      <c r="A276" s="31" t="s">
        <v>1343</v>
      </c>
      <c r="B276" s="31" t="s">
        <v>1344</v>
      </c>
      <c r="C276" s="31" t="s">
        <v>1345</v>
      </c>
      <c r="D276" s="31"/>
      <c r="E276" s="31" t="s">
        <v>53</v>
      </c>
      <c r="F276" s="31" t="s">
        <v>36</v>
      </c>
      <c r="G276" s="35">
        <v>34</v>
      </c>
      <c r="H276" s="35">
        <v>56.12</v>
      </c>
      <c r="I276" s="35">
        <v>56.12</v>
      </c>
      <c r="J276" s="35">
        <v>54.56</v>
      </c>
      <c r="K276" s="31"/>
      <c r="L276" s="35">
        <v>13.450000000000001</v>
      </c>
      <c r="M276" s="35">
        <f>H276-(G276+L276)</f>
        <v>8.669999999999995</v>
      </c>
      <c r="N276" s="66">
        <f>M276/G276</f>
        <v>0.25499999999999984</v>
      </c>
      <c r="O276" s="32">
        <v>238</v>
      </c>
      <c r="P276" s="34">
        <v>30027</v>
      </c>
      <c r="Q276" s="31" t="s">
        <v>34</v>
      </c>
      <c r="R276" s="33">
        <v>4.6</v>
      </c>
      <c r="S276" s="31"/>
      <c r="T276" s="31"/>
      <c r="U276" s="36">
        <v>24</v>
      </c>
      <c r="V276" s="31">
        <v>5</v>
      </c>
      <c r="W276" s="31" t="s">
        <v>35</v>
      </c>
      <c r="X276" s="31" t="b">
        <v>0</v>
      </c>
      <c r="Y276" s="31" t="s">
        <v>41</v>
      </c>
      <c r="Z276" s="31" t="s">
        <v>1286</v>
      </c>
      <c r="AA276" s="65" t="s">
        <v>1346</v>
      </c>
    </row>
    <row r="277" spans="1:28" ht="14.25">
      <c r="A277" s="31" t="s">
        <v>1347</v>
      </c>
      <c r="B277" s="31" t="s">
        <v>169</v>
      </c>
      <c r="C277" s="31" t="s">
        <v>170</v>
      </c>
      <c r="D277" s="31"/>
      <c r="E277" s="31" t="s">
        <v>53</v>
      </c>
      <c r="F277" s="31" t="s">
        <v>36</v>
      </c>
      <c r="G277" s="35">
        <v>47</v>
      </c>
      <c r="H277" s="35">
        <v>78.22</v>
      </c>
      <c r="I277" s="35"/>
      <c r="J277" s="35">
        <v>78.22</v>
      </c>
      <c r="K277" s="31"/>
      <c r="L277" s="35">
        <v>16.94</v>
      </c>
      <c r="M277" s="35">
        <f>H277-(G277+L277)</f>
        <v>14.280000000000001</v>
      </c>
      <c r="N277" s="66">
        <f>M277/G277</f>
        <v>0.3038297872340426</v>
      </c>
      <c r="O277" s="32">
        <v>0</v>
      </c>
      <c r="P277" s="34"/>
      <c r="Q277" s="31" t="s">
        <v>34</v>
      </c>
      <c r="R277" s="33">
        <v>0</v>
      </c>
      <c r="S277" s="31"/>
      <c r="T277" s="31"/>
      <c r="U277" s="36">
        <v>4</v>
      </c>
      <c r="V277" s="31">
        <v>0</v>
      </c>
      <c r="W277" s="31" t="s">
        <v>35</v>
      </c>
      <c r="X277" s="31" t="b">
        <v>0</v>
      </c>
      <c r="Y277" s="31" t="s">
        <v>41</v>
      </c>
      <c r="Z277" s="31" t="s">
        <v>1286</v>
      </c>
      <c r="AA277" s="65" t="s">
        <v>171</v>
      </c>
      <c r="AB277" s="68"/>
    </row>
    <row r="278" spans="1:28" ht="14.25">
      <c r="A278" s="31" t="s">
        <v>549</v>
      </c>
      <c r="B278" s="31" t="s">
        <v>550</v>
      </c>
      <c r="C278" s="31" t="s">
        <v>551</v>
      </c>
      <c r="D278" s="31"/>
      <c r="E278" s="31" t="s">
        <v>53</v>
      </c>
      <c r="F278" s="31" t="s">
        <v>36</v>
      </c>
      <c r="G278" s="35">
        <v>46</v>
      </c>
      <c r="H278" s="35">
        <v>77.73</v>
      </c>
      <c r="I278" s="35"/>
      <c r="J278" s="35">
        <v>77.73</v>
      </c>
      <c r="K278" s="31"/>
      <c r="L278" s="35">
        <v>16.69</v>
      </c>
      <c r="M278" s="35">
        <f>H278-(G278+L278)</f>
        <v>15.040000000000006</v>
      </c>
      <c r="N278" s="66">
        <f>M278/G278</f>
        <v>0.3269565217391306</v>
      </c>
      <c r="O278" s="32">
        <v>7</v>
      </c>
      <c r="P278" s="34">
        <v>141881</v>
      </c>
      <c r="Q278" s="31" t="s">
        <v>34</v>
      </c>
      <c r="R278" s="33">
        <v>4</v>
      </c>
      <c r="S278" s="31"/>
      <c r="T278" s="31"/>
      <c r="U278" s="36">
        <v>4</v>
      </c>
      <c r="V278" s="31">
        <v>0</v>
      </c>
      <c r="W278" s="31" t="s">
        <v>35</v>
      </c>
      <c r="X278" s="31" t="b">
        <v>0</v>
      </c>
      <c r="Y278" s="31" t="s">
        <v>41</v>
      </c>
      <c r="Z278" s="31" t="s">
        <v>1286</v>
      </c>
      <c r="AA278" s="65" t="s">
        <v>552</v>
      </c>
      <c r="AB278" s="68"/>
    </row>
    <row r="279" spans="1:28" ht="14.25">
      <c r="A279" s="31" t="s">
        <v>62</v>
      </c>
      <c r="B279" s="31" t="s">
        <v>63</v>
      </c>
      <c r="C279" s="31" t="s">
        <v>64</v>
      </c>
      <c r="D279" s="31" t="s">
        <v>65</v>
      </c>
      <c r="E279" s="31" t="s">
        <v>154</v>
      </c>
      <c r="F279" s="31" t="s">
        <v>740</v>
      </c>
      <c r="G279" s="35">
        <v>25.2</v>
      </c>
      <c r="H279" s="35" t="s">
        <v>70</v>
      </c>
      <c r="I279" s="35"/>
      <c r="J279" s="35"/>
      <c r="K279" s="31"/>
      <c r="L279" s="35"/>
      <c r="M279" s="35"/>
      <c r="N279" s="66"/>
      <c r="O279" s="32">
        <v>0</v>
      </c>
      <c r="P279" s="34"/>
      <c r="Q279" s="31" t="s">
        <v>66</v>
      </c>
      <c r="R279" s="33">
        <v>0</v>
      </c>
      <c r="S279" s="31"/>
      <c r="T279" s="31"/>
      <c r="U279" s="36">
        <v>0</v>
      </c>
      <c r="V279" s="31">
        <v>0</v>
      </c>
      <c r="W279" s="31"/>
      <c r="X279" s="31" t="b">
        <v>0</v>
      </c>
      <c r="Y279" s="31"/>
      <c r="Z279" s="31" t="s">
        <v>1290</v>
      </c>
      <c r="AA279" s="65" t="s">
        <v>67</v>
      </c>
      <c r="AB279" s="68"/>
    </row>
    <row r="280" spans="1:28" ht="14.25">
      <c r="A280" s="31" t="s">
        <v>695</v>
      </c>
      <c r="B280" s="31" t="s">
        <v>696</v>
      </c>
      <c r="C280" s="31" t="s">
        <v>697</v>
      </c>
      <c r="D280" s="31"/>
      <c r="E280" s="31" t="s">
        <v>53</v>
      </c>
      <c r="F280" s="31" t="s">
        <v>36</v>
      </c>
      <c r="G280" s="35">
        <v>57</v>
      </c>
      <c r="H280" s="35">
        <v>79.99</v>
      </c>
      <c r="I280" s="35">
        <v>79.99</v>
      </c>
      <c r="J280" s="35">
        <v>79.99</v>
      </c>
      <c r="K280" s="31"/>
      <c r="L280" s="35">
        <v>18.07</v>
      </c>
      <c r="M280" s="35">
        <f>H280-(G280+L280)</f>
        <v>4.920000000000002</v>
      </c>
      <c r="N280" s="66">
        <f>M280/G280</f>
        <v>0.08631578947368423</v>
      </c>
      <c r="O280" s="32">
        <v>196</v>
      </c>
      <c r="P280" s="34">
        <v>63909</v>
      </c>
      <c r="Q280" s="31" t="s">
        <v>34</v>
      </c>
      <c r="R280" s="33">
        <v>4.4</v>
      </c>
      <c r="S280" s="31"/>
      <c r="T280" s="31"/>
      <c r="U280" s="36">
        <v>8</v>
      </c>
      <c r="V280" s="31">
        <v>1</v>
      </c>
      <c r="W280" s="31" t="s">
        <v>35</v>
      </c>
      <c r="X280" s="31" t="b">
        <v>0</v>
      </c>
      <c r="Y280" s="31" t="s">
        <v>41</v>
      </c>
      <c r="Z280" s="31" t="s">
        <v>1286</v>
      </c>
      <c r="AA280" s="65" t="s">
        <v>698</v>
      </c>
      <c r="AB280" s="68"/>
    </row>
    <row r="281" spans="1:28" ht="14.25">
      <c r="A281" s="31" t="s">
        <v>1348</v>
      </c>
      <c r="B281" s="31" t="s">
        <v>1349</v>
      </c>
      <c r="C281" s="31" t="s">
        <v>1350</v>
      </c>
      <c r="D281" s="31"/>
      <c r="E281" s="31" t="s">
        <v>53</v>
      </c>
      <c r="F281" s="31" t="s">
        <v>36</v>
      </c>
      <c r="G281" s="35">
        <v>16.75</v>
      </c>
      <c r="H281" s="35">
        <v>29.99</v>
      </c>
      <c r="I281" s="35"/>
      <c r="J281" s="35">
        <v>29.99</v>
      </c>
      <c r="K281" s="31"/>
      <c r="L281" s="35">
        <v>9.530000000000001</v>
      </c>
      <c r="M281" s="35">
        <f>H281-(G281+L281)</f>
        <v>3.7099999999999973</v>
      </c>
      <c r="N281" s="66">
        <f>M281/G281</f>
        <v>0.22149253731343269</v>
      </c>
      <c r="O281" s="32">
        <v>2108</v>
      </c>
      <c r="P281" s="34">
        <v>2422646</v>
      </c>
      <c r="Q281" s="31" t="s">
        <v>280</v>
      </c>
      <c r="R281" s="33">
        <v>4.5</v>
      </c>
      <c r="S281" s="31" t="s">
        <v>40</v>
      </c>
      <c r="T281" s="31"/>
      <c r="U281" s="36">
        <v>3</v>
      </c>
      <c r="V281" s="31">
        <v>0</v>
      </c>
      <c r="W281" s="31" t="s">
        <v>35</v>
      </c>
      <c r="X281" s="31" t="b">
        <v>0</v>
      </c>
      <c r="Y281" s="31" t="s">
        <v>41</v>
      </c>
      <c r="Z281" s="31" t="s">
        <v>1784</v>
      </c>
      <c r="AA281" s="65" t="s">
        <v>1351</v>
      </c>
      <c r="AB281" s="68"/>
    </row>
    <row r="282" spans="1:27" ht="14.25">
      <c r="A282" s="31" t="s">
        <v>1921</v>
      </c>
      <c r="B282" s="31" t="s">
        <v>1922</v>
      </c>
      <c r="C282" s="31" t="s">
        <v>1923</v>
      </c>
      <c r="D282" s="31"/>
      <c r="E282" s="31" t="s">
        <v>53</v>
      </c>
      <c r="F282" s="31" t="s">
        <v>36</v>
      </c>
      <c r="G282" s="35">
        <v>20</v>
      </c>
      <c r="H282" s="35">
        <v>35.86</v>
      </c>
      <c r="I282" s="35"/>
      <c r="J282" s="35">
        <v>27.99</v>
      </c>
      <c r="K282" s="31"/>
      <c r="L282" s="35">
        <v>10.41</v>
      </c>
      <c r="M282" s="35">
        <f>H282-(G282+L282)</f>
        <v>5.449999999999999</v>
      </c>
      <c r="N282" s="66">
        <f>M282/G282</f>
        <v>0.27249999999999996</v>
      </c>
      <c r="O282" s="32">
        <v>0</v>
      </c>
      <c r="P282" s="34"/>
      <c r="Q282" s="31" t="s">
        <v>50</v>
      </c>
      <c r="R282" s="33">
        <v>0</v>
      </c>
      <c r="S282" s="31" t="s">
        <v>40</v>
      </c>
      <c r="T282" s="31"/>
      <c r="U282" s="36">
        <v>5</v>
      </c>
      <c r="V282" s="31">
        <v>0</v>
      </c>
      <c r="W282" s="31" t="s">
        <v>35</v>
      </c>
      <c r="X282" s="31" t="b">
        <v>0</v>
      </c>
      <c r="Y282" s="31" t="s">
        <v>41</v>
      </c>
      <c r="Z282" s="31" t="s">
        <v>1784</v>
      </c>
      <c r="AA282" s="65" t="s">
        <v>1924</v>
      </c>
    </row>
    <row r="283" spans="1:28" ht="14.25">
      <c r="A283" s="31" t="s">
        <v>183</v>
      </c>
      <c r="B283" s="31" t="s">
        <v>137</v>
      </c>
      <c r="C283" s="31" t="s">
        <v>138</v>
      </c>
      <c r="D283" s="31"/>
      <c r="E283" s="31" t="s">
        <v>53</v>
      </c>
      <c r="F283" s="31" t="s">
        <v>36</v>
      </c>
      <c r="G283" s="35">
        <v>7.95</v>
      </c>
      <c r="H283" s="35">
        <v>19.99</v>
      </c>
      <c r="I283" s="35">
        <v>19.99</v>
      </c>
      <c r="J283" s="35">
        <v>19.98</v>
      </c>
      <c r="K283" s="31"/>
      <c r="L283" s="35">
        <v>8.030000000000001</v>
      </c>
      <c r="M283" s="35">
        <f>H283-(G283+L283)</f>
        <v>4.009999999999998</v>
      </c>
      <c r="N283" s="66">
        <f>M283/G283</f>
        <v>0.5044025157232702</v>
      </c>
      <c r="O283" s="32">
        <v>12</v>
      </c>
      <c r="P283" s="34"/>
      <c r="Q283" s="31" t="s">
        <v>50</v>
      </c>
      <c r="R283" s="33">
        <v>3.9</v>
      </c>
      <c r="S283" s="31" t="s">
        <v>40</v>
      </c>
      <c r="T283" s="31"/>
      <c r="U283" s="36">
        <v>13</v>
      </c>
      <c r="V283" s="31">
        <v>2</v>
      </c>
      <c r="W283" s="31" t="s">
        <v>35</v>
      </c>
      <c r="X283" s="31" t="b">
        <v>1</v>
      </c>
      <c r="Y283" s="31" t="s">
        <v>41</v>
      </c>
      <c r="Z283" s="31" t="s">
        <v>1784</v>
      </c>
      <c r="AA283" s="65" t="s">
        <v>139</v>
      </c>
      <c r="AB283" s="68"/>
    </row>
    <row r="284" spans="1:27" ht="14.25">
      <c r="A284" s="31" t="s">
        <v>1089</v>
      </c>
      <c r="B284" s="31" t="s">
        <v>1090</v>
      </c>
      <c r="C284" s="31" t="s">
        <v>1091</v>
      </c>
      <c r="D284" s="31"/>
      <c r="E284" s="31" t="s">
        <v>53</v>
      </c>
      <c r="F284" s="31" t="s">
        <v>36</v>
      </c>
      <c r="G284" s="35">
        <v>10</v>
      </c>
      <c r="H284" s="35">
        <v>24.99</v>
      </c>
      <c r="I284" s="35">
        <v>24.99</v>
      </c>
      <c r="J284" s="35">
        <v>17.98</v>
      </c>
      <c r="K284" s="31"/>
      <c r="L284" s="35">
        <v>8.780000000000001</v>
      </c>
      <c r="M284" s="35">
        <f>H284-(G284+L284)</f>
        <v>6.209999999999997</v>
      </c>
      <c r="N284" s="66">
        <f>M284/G284</f>
        <v>0.6209999999999998</v>
      </c>
      <c r="O284" s="32">
        <v>230</v>
      </c>
      <c r="P284" s="34">
        <v>66122</v>
      </c>
      <c r="Q284" s="31" t="s">
        <v>34</v>
      </c>
      <c r="R284" s="33">
        <v>4.6</v>
      </c>
      <c r="S284" s="31" t="s">
        <v>40</v>
      </c>
      <c r="T284" s="31"/>
      <c r="U284" s="36">
        <v>18</v>
      </c>
      <c r="V284" s="31">
        <v>1</v>
      </c>
      <c r="W284" s="31" t="s">
        <v>35</v>
      </c>
      <c r="X284" s="31" t="b">
        <v>0</v>
      </c>
      <c r="Y284" s="31" t="s">
        <v>41</v>
      </c>
      <c r="Z284" s="31" t="s">
        <v>1784</v>
      </c>
      <c r="AA284" s="65" t="s">
        <v>1092</v>
      </c>
    </row>
    <row r="285" spans="1:27" ht="14.25">
      <c r="A285" s="31" t="s">
        <v>184</v>
      </c>
      <c r="B285" s="31" t="s">
        <v>140</v>
      </c>
      <c r="C285" s="31" t="s">
        <v>141</v>
      </c>
      <c r="D285" s="31"/>
      <c r="E285" s="31" t="s">
        <v>53</v>
      </c>
      <c r="F285" s="31" t="s">
        <v>36</v>
      </c>
      <c r="G285" s="35">
        <v>12</v>
      </c>
      <c r="H285" s="35">
        <v>26.15</v>
      </c>
      <c r="I285" s="35">
        <v>26.15</v>
      </c>
      <c r="J285" s="35">
        <v>25.65</v>
      </c>
      <c r="K285" s="31"/>
      <c r="L285" s="35">
        <v>8.950000000000001</v>
      </c>
      <c r="M285" s="35">
        <f>H285-(G285+L285)</f>
        <v>5.199999999999996</v>
      </c>
      <c r="N285" s="66">
        <f>M285/G285</f>
        <v>0.43333333333333296</v>
      </c>
      <c r="O285" s="32">
        <v>1830</v>
      </c>
      <c r="P285" s="34">
        <v>46148</v>
      </c>
      <c r="Q285" s="31" t="s">
        <v>34</v>
      </c>
      <c r="R285" s="33">
        <v>4.2</v>
      </c>
      <c r="S285" s="31" t="s">
        <v>40</v>
      </c>
      <c r="T285" s="31"/>
      <c r="U285" s="36">
        <v>15</v>
      </c>
      <c r="V285" s="31">
        <v>3</v>
      </c>
      <c r="W285" s="31" t="s">
        <v>35</v>
      </c>
      <c r="X285" s="31" t="b">
        <v>0</v>
      </c>
      <c r="Y285" s="31" t="s">
        <v>41</v>
      </c>
      <c r="Z285" s="31" t="s">
        <v>1784</v>
      </c>
      <c r="AA285" s="65" t="s">
        <v>142</v>
      </c>
    </row>
    <row r="286" spans="1:28" ht="14.25">
      <c r="A286" s="31" t="s">
        <v>1352</v>
      </c>
      <c r="B286" s="31" t="s">
        <v>400</v>
      </c>
      <c r="C286" s="31" t="s">
        <v>401</v>
      </c>
      <c r="D286" s="31"/>
      <c r="E286" s="31" t="s">
        <v>53</v>
      </c>
      <c r="F286" s="31" t="s">
        <v>36</v>
      </c>
      <c r="G286" s="35">
        <v>16</v>
      </c>
      <c r="H286" s="35">
        <v>31.82</v>
      </c>
      <c r="I286" s="35">
        <v>38.68</v>
      </c>
      <c r="J286" s="35">
        <v>31.8</v>
      </c>
      <c r="K286" s="31"/>
      <c r="L286" s="35">
        <v>9.8</v>
      </c>
      <c r="M286" s="35">
        <f>H286-(G286+L286)</f>
        <v>6.02</v>
      </c>
      <c r="N286" s="66">
        <f>M286/G286</f>
        <v>0.37625</v>
      </c>
      <c r="O286" s="32">
        <v>65</v>
      </c>
      <c r="P286" s="34">
        <v>152760</v>
      </c>
      <c r="Q286" s="31" t="s">
        <v>34</v>
      </c>
      <c r="R286" s="33">
        <v>4.6</v>
      </c>
      <c r="S286" s="31" t="s">
        <v>40</v>
      </c>
      <c r="T286" s="31"/>
      <c r="U286" s="36">
        <v>11</v>
      </c>
      <c r="V286" s="31">
        <v>1</v>
      </c>
      <c r="W286" s="31" t="s">
        <v>35</v>
      </c>
      <c r="X286" s="31" t="b">
        <v>0</v>
      </c>
      <c r="Y286" s="31" t="s">
        <v>41</v>
      </c>
      <c r="Z286" s="31" t="s">
        <v>1784</v>
      </c>
      <c r="AA286" s="65" t="s">
        <v>402</v>
      </c>
      <c r="AB286" s="68"/>
    </row>
    <row r="287" spans="1:27" ht="14.25">
      <c r="A287" s="31" t="s">
        <v>1093</v>
      </c>
      <c r="B287" s="31" t="s">
        <v>1094</v>
      </c>
      <c r="C287" s="31" t="s">
        <v>1095</v>
      </c>
      <c r="D287" s="31"/>
      <c r="E287" s="31" t="s">
        <v>53</v>
      </c>
      <c r="F287" s="31" t="s">
        <v>36</v>
      </c>
      <c r="G287" s="35">
        <v>15</v>
      </c>
      <c r="H287" s="35">
        <v>23.82</v>
      </c>
      <c r="I287" s="35"/>
      <c r="J287" s="35">
        <v>34.15</v>
      </c>
      <c r="K287" s="31"/>
      <c r="L287" s="35">
        <v>5.14</v>
      </c>
      <c r="M287" s="35">
        <f>H287-(G287+L287)</f>
        <v>3.6799999999999997</v>
      </c>
      <c r="N287" s="66">
        <f>M287/G287</f>
        <v>0.24533333333333332</v>
      </c>
      <c r="O287" s="32">
        <v>762</v>
      </c>
      <c r="P287" s="34">
        <v>4672</v>
      </c>
      <c r="Q287" s="31" t="s">
        <v>1353</v>
      </c>
      <c r="R287" s="33">
        <v>4.5</v>
      </c>
      <c r="S287" s="31" t="s">
        <v>40</v>
      </c>
      <c r="T287" s="31"/>
      <c r="U287" s="36">
        <v>2</v>
      </c>
      <c r="V287" s="31">
        <v>0</v>
      </c>
      <c r="W287" s="31" t="s">
        <v>35</v>
      </c>
      <c r="X287" s="31" t="b">
        <v>1</v>
      </c>
      <c r="Y287" s="31" t="s">
        <v>41</v>
      </c>
      <c r="Z287" s="31" t="s">
        <v>1784</v>
      </c>
      <c r="AA287" s="65" t="s">
        <v>1097</v>
      </c>
    </row>
    <row r="288" spans="1:27" ht="14.25">
      <c r="A288" s="31" t="s">
        <v>1354</v>
      </c>
      <c r="B288" s="31" t="s">
        <v>1098</v>
      </c>
      <c r="C288" s="31" t="s">
        <v>1099</v>
      </c>
      <c r="D288" s="31"/>
      <c r="E288" s="31" t="s">
        <v>1925</v>
      </c>
      <c r="F288" s="31" t="s">
        <v>1925</v>
      </c>
      <c r="G288" s="35">
        <v>30</v>
      </c>
      <c r="H288" s="35">
        <v>97.51</v>
      </c>
      <c r="I288" s="35"/>
      <c r="J288" s="35">
        <v>97.51</v>
      </c>
      <c r="K288" s="31"/>
      <c r="L288" s="35">
        <v>20.73</v>
      </c>
      <c r="M288" s="35">
        <f>H288-(G288+L288)</f>
        <v>46.78</v>
      </c>
      <c r="N288" s="66">
        <f>M288/G288</f>
        <v>1.5593333333333335</v>
      </c>
      <c r="O288" s="32">
        <v>0</v>
      </c>
      <c r="P288" s="34"/>
      <c r="Q288" s="31" t="s">
        <v>1096</v>
      </c>
      <c r="R288" s="33">
        <v>0</v>
      </c>
      <c r="S288" s="31" t="s">
        <v>40</v>
      </c>
      <c r="T288" s="31"/>
      <c r="U288" s="36">
        <v>1</v>
      </c>
      <c r="V288" s="31">
        <v>0</v>
      </c>
      <c r="W288" s="31" t="s">
        <v>35</v>
      </c>
      <c r="X288" s="31" t="b">
        <v>0</v>
      </c>
      <c r="Y288" s="31" t="s">
        <v>41</v>
      </c>
      <c r="Z288" s="31" t="s">
        <v>1784</v>
      </c>
      <c r="AA288" s="65" t="s">
        <v>1100</v>
      </c>
    </row>
    <row r="289" spans="1:28" ht="14.25">
      <c r="A289" s="31" t="s">
        <v>1101</v>
      </c>
      <c r="B289" s="31" t="s">
        <v>1102</v>
      </c>
      <c r="C289" s="31" t="s">
        <v>1103</v>
      </c>
      <c r="D289" s="31"/>
      <c r="E289" s="31" t="s">
        <v>53</v>
      </c>
      <c r="F289" s="31" t="s">
        <v>36</v>
      </c>
      <c r="G289" s="35">
        <v>10.65</v>
      </c>
      <c r="H289" s="35">
        <v>23.189999999999998</v>
      </c>
      <c r="I289" s="35"/>
      <c r="J289" s="35">
        <v>23.19</v>
      </c>
      <c r="K289" s="31"/>
      <c r="L289" s="35">
        <v>8.51</v>
      </c>
      <c r="M289" s="35">
        <f>H289-(G289+L289)</f>
        <v>4.029999999999998</v>
      </c>
      <c r="N289" s="66">
        <f>M289/G289</f>
        <v>0.37840375586854436</v>
      </c>
      <c r="O289" s="32">
        <v>193</v>
      </c>
      <c r="P289" s="34"/>
      <c r="Q289" s="31" t="s">
        <v>34</v>
      </c>
      <c r="R289" s="33">
        <v>4.8</v>
      </c>
      <c r="S289" s="31" t="s">
        <v>40</v>
      </c>
      <c r="T289" s="31"/>
      <c r="U289" s="36">
        <v>2</v>
      </c>
      <c r="V289" s="31">
        <v>0</v>
      </c>
      <c r="W289" s="31" t="s">
        <v>35</v>
      </c>
      <c r="X289" s="31" t="b">
        <v>0</v>
      </c>
      <c r="Y289" s="31" t="s">
        <v>41</v>
      </c>
      <c r="Z289" s="31" t="s">
        <v>1784</v>
      </c>
      <c r="AA289" s="65" t="s">
        <v>1104</v>
      </c>
      <c r="AB289" s="68"/>
    </row>
    <row r="290" spans="1:28" ht="14.25">
      <c r="A290" s="31" t="s">
        <v>1355</v>
      </c>
      <c r="B290" s="31" t="s">
        <v>1356</v>
      </c>
      <c r="C290" s="31" t="s">
        <v>1357</v>
      </c>
      <c r="D290" s="31"/>
      <c r="E290" s="31" t="s">
        <v>53</v>
      </c>
      <c r="F290" s="31" t="s">
        <v>36</v>
      </c>
      <c r="G290" s="35">
        <v>11</v>
      </c>
      <c r="H290" s="35">
        <v>24.95</v>
      </c>
      <c r="I290" s="35">
        <v>24.95</v>
      </c>
      <c r="J290" s="35">
        <v>24.45</v>
      </c>
      <c r="K290" s="31"/>
      <c r="L290" s="35">
        <v>8.770000000000001</v>
      </c>
      <c r="M290" s="35">
        <f>H290-(G290+L290)</f>
        <v>5.179999999999996</v>
      </c>
      <c r="N290" s="66">
        <f>M290/G290</f>
        <v>0.47090909090909056</v>
      </c>
      <c r="O290" s="32">
        <v>70</v>
      </c>
      <c r="P290" s="34"/>
      <c r="Q290" s="31" t="s">
        <v>34</v>
      </c>
      <c r="R290" s="33">
        <v>4.5</v>
      </c>
      <c r="S290" s="31" t="s">
        <v>40</v>
      </c>
      <c r="T290" s="31"/>
      <c r="U290" s="36">
        <v>8</v>
      </c>
      <c r="V290" s="31">
        <v>1</v>
      </c>
      <c r="W290" s="31" t="s">
        <v>35</v>
      </c>
      <c r="X290" s="31" t="b">
        <v>0</v>
      </c>
      <c r="Y290" s="31" t="s">
        <v>41</v>
      </c>
      <c r="Z290" s="31" t="s">
        <v>1784</v>
      </c>
      <c r="AA290" s="65" t="s">
        <v>1358</v>
      </c>
      <c r="AB290" s="68"/>
    </row>
    <row r="291" spans="1:27" ht="14.25">
      <c r="A291" s="31" t="s">
        <v>1359</v>
      </c>
      <c r="B291" s="31" t="s">
        <v>1360</v>
      </c>
      <c r="C291" s="31" t="s">
        <v>1361</v>
      </c>
      <c r="D291" s="31"/>
      <c r="E291" s="31" t="s">
        <v>1644</v>
      </c>
      <c r="F291" s="31" t="s">
        <v>1644</v>
      </c>
      <c r="G291" s="35">
        <v>11</v>
      </c>
      <c r="H291" s="35">
        <v>32.99</v>
      </c>
      <c r="I291" s="35">
        <v>32.99</v>
      </c>
      <c r="J291" s="35">
        <v>31.54</v>
      </c>
      <c r="K291" s="31"/>
      <c r="L291" s="35">
        <v>9.98</v>
      </c>
      <c r="M291" s="35">
        <f>H291-(G291+L291)</f>
        <v>12.010000000000002</v>
      </c>
      <c r="N291" s="66">
        <f>M291/G291</f>
        <v>1.091818181818182</v>
      </c>
      <c r="O291" s="32">
        <v>266</v>
      </c>
      <c r="P291" s="34">
        <v>55311</v>
      </c>
      <c r="Q291" s="31" t="s">
        <v>34</v>
      </c>
      <c r="R291" s="33">
        <v>4.4</v>
      </c>
      <c r="S291" s="31" t="s">
        <v>40</v>
      </c>
      <c r="T291" s="31"/>
      <c r="U291" s="36">
        <v>10</v>
      </c>
      <c r="V291" s="31">
        <v>3</v>
      </c>
      <c r="W291" s="31" t="s">
        <v>35</v>
      </c>
      <c r="X291" s="31" t="b">
        <v>0</v>
      </c>
      <c r="Y291" s="31" t="s">
        <v>41</v>
      </c>
      <c r="Z291" s="31" t="s">
        <v>1784</v>
      </c>
      <c r="AA291" s="65" t="s">
        <v>1362</v>
      </c>
    </row>
    <row r="292" spans="1:27" ht="14.25">
      <c r="A292" s="31" t="s">
        <v>1926</v>
      </c>
      <c r="B292" s="31" t="s">
        <v>1927</v>
      </c>
      <c r="C292" s="31" t="s">
        <v>1928</v>
      </c>
      <c r="D292" s="31"/>
      <c r="E292" s="31" t="s">
        <v>53</v>
      </c>
      <c r="F292" s="31" t="s">
        <v>36</v>
      </c>
      <c r="G292" s="35">
        <v>11</v>
      </c>
      <c r="H292" s="35">
        <v>63.940000000000005</v>
      </c>
      <c r="I292" s="35"/>
      <c r="J292" s="35">
        <v>63.94</v>
      </c>
      <c r="K292" s="31"/>
      <c r="L292" s="35">
        <v>17.49</v>
      </c>
      <c r="M292" s="35">
        <f>H292-(G292+L292)</f>
        <v>35.45</v>
      </c>
      <c r="N292" s="66">
        <f>M292/G292</f>
        <v>3.222727272727273</v>
      </c>
      <c r="O292" s="32">
        <v>0</v>
      </c>
      <c r="P292" s="34">
        <v>836904</v>
      </c>
      <c r="Q292" s="31" t="s">
        <v>1929</v>
      </c>
      <c r="R292" s="33">
        <v>0</v>
      </c>
      <c r="S292" s="31" t="s">
        <v>40</v>
      </c>
      <c r="T292" s="31"/>
      <c r="U292" s="36">
        <v>3</v>
      </c>
      <c r="V292" s="31">
        <v>0</v>
      </c>
      <c r="W292" s="31" t="s">
        <v>35</v>
      </c>
      <c r="X292" s="31" t="b">
        <v>0</v>
      </c>
      <c r="Y292" s="31" t="s">
        <v>41</v>
      </c>
      <c r="Z292" s="31" t="s">
        <v>1784</v>
      </c>
      <c r="AA292" s="65" t="s">
        <v>1930</v>
      </c>
    </row>
    <row r="293" spans="1:28" ht="14.25">
      <c r="A293" s="31" t="s">
        <v>1931</v>
      </c>
      <c r="B293" s="31" t="s">
        <v>1932</v>
      </c>
      <c r="C293" s="31" t="s">
        <v>1933</v>
      </c>
      <c r="D293" s="31"/>
      <c r="E293" s="31" t="s">
        <v>53</v>
      </c>
      <c r="F293" s="31" t="s">
        <v>36</v>
      </c>
      <c r="G293" s="35">
        <v>10</v>
      </c>
      <c r="H293" s="35">
        <v>21.39</v>
      </c>
      <c r="I293" s="35">
        <v>21.39</v>
      </c>
      <c r="J293" s="35">
        <v>21.38</v>
      </c>
      <c r="K293" s="31"/>
      <c r="L293" s="35">
        <v>8.24</v>
      </c>
      <c r="M293" s="35">
        <f>H293-(G293+L293)</f>
        <v>3.1499999999999986</v>
      </c>
      <c r="N293" s="66">
        <f>M293/G293</f>
        <v>0.31499999999999984</v>
      </c>
      <c r="O293" s="32">
        <v>41</v>
      </c>
      <c r="P293" s="34">
        <v>41327</v>
      </c>
      <c r="Q293" s="31" t="s">
        <v>34</v>
      </c>
      <c r="R293" s="33">
        <v>4.1</v>
      </c>
      <c r="S293" s="31" t="s">
        <v>40</v>
      </c>
      <c r="T293" s="31"/>
      <c r="U293" s="36">
        <v>28</v>
      </c>
      <c r="V293" s="31">
        <v>9</v>
      </c>
      <c r="W293" s="31" t="s">
        <v>35</v>
      </c>
      <c r="X293" s="31" t="b">
        <v>0</v>
      </c>
      <c r="Y293" s="31" t="s">
        <v>41</v>
      </c>
      <c r="Z293" s="31" t="s">
        <v>1784</v>
      </c>
      <c r="AA293" s="65" t="s">
        <v>1934</v>
      </c>
      <c r="AB293" s="68"/>
    </row>
    <row r="294" spans="1:27" ht="14.25">
      <c r="A294" s="31" t="s">
        <v>1935</v>
      </c>
      <c r="B294" s="31" t="s">
        <v>1936</v>
      </c>
      <c r="C294" s="31" t="s">
        <v>1937</v>
      </c>
      <c r="D294" s="31"/>
      <c r="E294" s="31" t="s">
        <v>53</v>
      </c>
      <c r="F294" s="31" t="s">
        <v>36</v>
      </c>
      <c r="G294" s="35">
        <v>25</v>
      </c>
      <c r="H294" s="35">
        <v>49.9</v>
      </c>
      <c r="I294" s="35">
        <v>49.9</v>
      </c>
      <c r="J294" s="35">
        <v>28.99</v>
      </c>
      <c r="K294" s="31"/>
      <c r="L294" s="35">
        <v>12.520000000000001</v>
      </c>
      <c r="M294" s="35">
        <f>H294-(G294+L294)</f>
        <v>12.379999999999995</v>
      </c>
      <c r="N294" s="66">
        <f>M294/G294</f>
        <v>0.4951999999999998</v>
      </c>
      <c r="O294" s="32">
        <v>1599</v>
      </c>
      <c r="P294" s="34">
        <v>14527</v>
      </c>
      <c r="Q294" s="31" t="s">
        <v>34</v>
      </c>
      <c r="R294" s="33">
        <v>4.8</v>
      </c>
      <c r="S294" s="31" t="s">
        <v>40</v>
      </c>
      <c r="T294" s="31"/>
      <c r="U294" s="36">
        <v>39</v>
      </c>
      <c r="V294" s="31">
        <v>3</v>
      </c>
      <c r="W294" s="31" t="s">
        <v>35</v>
      </c>
      <c r="X294" s="31" t="b">
        <v>0</v>
      </c>
      <c r="Y294" s="31" t="s">
        <v>41</v>
      </c>
      <c r="Z294" s="31" t="s">
        <v>1784</v>
      </c>
      <c r="AA294" s="65" t="s">
        <v>1938</v>
      </c>
    </row>
    <row r="295" spans="1:27" ht="14.25">
      <c r="A295" s="31" t="s">
        <v>1363</v>
      </c>
      <c r="B295" s="31" t="s">
        <v>1364</v>
      </c>
      <c r="C295" s="31" t="s">
        <v>1365</v>
      </c>
      <c r="D295" s="31"/>
      <c r="E295" s="31" t="s">
        <v>1939</v>
      </c>
      <c r="F295" s="31" t="s">
        <v>1939</v>
      </c>
      <c r="G295" s="35">
        <v>10</v>
      </c>
      <c r="H295" s="35">
        <v>24.51</v>
      </c>
      <c r="I295" s="35">
        <v>24.51</v>
      </c>
      <c r="J295" s="35">
        <v>24.53</v>
      </c>
      <c r="K295" s="31"/>
      <c r="L295" s="35">
        <v>8.71</v>
      </c>
      <c r="M295" s="35">
        <f>H295-(G295+L295)</f>
        <v>5.800000000000001</v>
      </c>
      <c r="N295" s="66">
        <f>M295/G295</f>
        <v>0.5800000000000001</v>
      </c>
      <c r="O295" s="32">
        <v>35</v>
      </c>
      <c r="P295" s="34">
        <v>69492</v>
      </c>
      <c r="Q295" s="31" t="s">
        <v>34</v>
      </c>
      <c r="R295" s="33">
        <v>4.7</v>
      </c>
      <c r="S295" s="31" t="s">
        <v>40</v>
      </c>
      <c r="T295" s="31"/>
      <c r="U295" s="36">
        <v>14</v>
      </c>
      <c r="V295" s="31">
        <v>4</v>
      </c>
      <c r="W295" s="31" t="s">
        <v>35</v>
      </c>
      <c r="X295" s="31" t="b">
        <v>0</v>
      </c>
      <c r="Y295" s="31" t="s">
        <v>41</v>
      </c>
      <c r="Z295" s="31" t="s">
        <v>1784</v>
      </c>
      <c r="AA295" s="65" t="s">
        <v>1366</v>
      </c>
    </row>
    <row r="296" spans="1:27" ht="14.25">
      <c r="A296" s="31" t="s">
        <v>1940</v>
      </c>
      <c r="B296" s="31" t="s">
        <v>1941</v>
      </c>
      <c r="C296" s="31" t="s">
        <v>1942</v>
      </c>
      <c r="D296" s="31"/>
      <c r="E296" s="31" t="s">
        <v>53</v>
      </c>
      <c r="F296" s="31" t="s">
        <v>36</v>
      </c>
      <c r="G296" s="35">
        <v>16</v>
      </c>
      <c r="H296" s="35">
        <v>34.94</v>
      </c>
      <c r="I296" s="35"/>
      <c r="J296" s="35">
        <v>34.94</v>
      </c>
      <c r="K296" s="31"/>
      <c r="L296" s="35">
        <v>10.270000000000001</v>
      </c>
      <c r="M296" s="35">
        <f>H296-(G296+L296)</f>
        <v>8.669999999999995</v>
      </c>
      <c r="N296" s="66">
        <f>M296/G296</f>
        <v>0.5418749999999997</v>
      </c>
      <c r="O296" s="32">
        <v>1</v>
      </c>
      <c r="P296" s="34"/>
      <c r="Q296" s="31" t="s">
        <v>34</v>
      </c>
      <c r="R296" s="33">
        <v>5</v>
      </c>
      <c r="S296" s="31" t="s">
        <v>40</v>
      </c>
      <c r="T296" s="31"/>
      <c r="U296" s="36">
        <v>1</v>
      </c>
      <c r="V296" s="31">
        <v>0</v>
      </c>
      <c r="W296" s="31" t="s">
        <v>35</v>
      </c>
      <c r="X296" s="31" t="b">
        <v>0</v>
      </c>
      <c r="Y296" s="31" t="s">
        <v>41</v>
      </c>
      <c r="Z296" s="31" t="s">
        <v>1784</v>
      </c>
      <c r="AA296" s="65" t="s">
        <v>1943</v>
      </c>
    </row>
    <row r="297" spans="1:27" ht="14.25">
      <c r="A297" s="31" t="s">
        <v>1105</v>
      </c>
      <c r="B297" s="31" t="s">
        <v>1367</v>
      </c>
      <c r="C297" s="31" t="s">
        <v>1368</v>
      </c>
      <c r="D297" s="31"/>
      <c r="E297" s="31" t="s">
        <v>53</v>
      </c>
      <c r="F297" s="31" t="s">
        <v>36</v>
      </c>
      <c r="G297" s="35">
        <v>22</v>
      </c>
      <c r="H297" s="35">
        <v>38.99</v>
      </c>
      <c r="I297" s="35"/>
      <c r="J297" s="35">
        <v>38.99</v>
      </c>
      <c r="K297" s="31"/>
      <c r="L297" s="35">
        <v>10.88</v>
      </c>
      <c r="M297" s="35">
        <f>H297-(G297+L297)</f>
        <v>6.109999999999999</v>
      </c>
      <c r="N297" s="66">
        <f>M297/G297</f>
        <v>0.2777272727272727</v>
      </c>
      <c r="O297" s="32">
        <v>3286</v>
      </c>
      <c r="P297" s="34">
        <v>21235</v>
      </c>
      <c r="Q297" s="31" t="s">
        <v>34</v>
      </c>
      <c r="R297" s="33">
        <v>4.7</v>
      </c>
      <c r="S297" s="31" t="s">
        <v>40</v>
      </c>
      <c r="T297" s="31"/>
      <c r="U297" s="36">
        <v>18</v>
      </c>
      <c r="V297" s="31">
        <v>0</v>
      </c>
      <c r="W297" s="31" t="s">
        <v>35</v>
      </c>
      <c r="X297" s="31" t="b">
        <v>0</v>
      </c>
      <c r="Y297" s="31" t="s">
        <v>41</v>
      </c>
      <c r="Z297" s="31" t="s">
        <v>1784</v>
      </c>
      <c r="AA297" s="65" t="s">
        <v>1369</v>
      </c>
    </row>
    <row r="298" spans="1:27" ht="14.25">
      <c r="A298" s="31" t="s">
        <v>185</v>
      </c>
      <c r="B298" s="31" t="s">
        <v>147</v>
      </c>
      <c r="C298" s="31" t="s">
        <v>148</v>
      </c>
      <c r="D298" s="31"/>
      <c r="E298" s="31" t="s">
        <v>53</v>
      </c>
      <c r="F298" s="31" t="s">
        <v>36</v>
      </c>
      <c r="G298" s="35">
        <v>17</v>
      </c>
      <c r="H298" s="35">
        <v>44.53</v>
      </c>
      <c r="I298" s="35">
        <v>44.53</v>
      </c>
      <c r="J298" s="35">
        <v>37.5</v>
      </c>
      <c r="K298" s="31"/>
      <c r="L298" s="35">
        <v>11.71</v>
      </c>
      <c r="M298" s="35">
        <f>H298-(G298+L298)</f>
        <v>15.82</v>
      </c>
      <c r="N298" s="66">
        <f>M298/G298</f>
        <v>0.9305882352941177</v>
      </c>
      <c r="O298" s="32">
        <v>197</v>
      </c>
      <c r="P298" s="34"/>
      <c r="Q298" s="31" t="s">
        <v>34</v>
      </c>
      <c r="R298" s="33">
        <v>4.7</v>
      </c>
      <c r="S298" s="31" t="s">
        <v>40</v>
      </c>
      <c r="T298" s="31"/>
      <c r="U298" s="36">
        <v>6</v>
      </c>
      <c r="V298" s="31">
        <v>1</v>
      </c>
      <c r="W298" s="31" t="s">
        <v>35</v>
      </c>
      <c r="X298" s="31" t="b">
        <v>0</v>
      </c>
      <c r="Y298" s="31" t="s">
        <v>41</v>
      </c>
      <c r="Z298" s="31" t="s">
        <v>1784</v>
      </c>
      <c r="AA298" s="65" t="s">
        <v>149</v>
      </c>
    </row>
    <row r="299" spans="1:28" ht="14.25">
      <c r="A299" s="31" t="s">
        <v>1106</v>
      </c>
      <c r="B299" s="31" t="s">
        <v>1107</v>
      </c>
      <c r="C299" s="31" t="s">
        <v>1108</v>
      </c>
      <c r="D299" s="31"/>
      <c r="E299" s="31" t="s">
        <v>53</v>
      </c>
      <c r="F299" s="31" t="s">
        <v>36</v>
      </c>
      <c r="G299" s="35">
        <v>11</v>
      </c>
      <c r="H299" s="35">
        <v>23.7</v>
      </c>
      <c r="I299" s="35">
        <v>23.7</v>
      </c>
      <c r="J299" s="35">
        <v>23.69</v>
      </c>
      <c r="K299" s="31"/>
      <c r="L299" s="35">
        <v>8.59</v>
      </c>
      <c r="M299" s="35">
        <f>H299-(G299+L299)</f>
        <v>4.109999999999999</v>
      </c>
      <c r="N299" s="66">
        <f>M299/G299</f>
        <v>0.3736363636363636</v>
      </c>
      <c r="O299" s="32">
        <v>86</v>
      </c>
      <c r="P299" s="34">
        <v>65954</v>
      </c>
      <c r="Q299" s="31" t="s">
        <v>34</v>
      </c>
      <c r="R299" s="33">
        <v>4.4</v>
      </c>
      <c r="S299" s="31" t="s">
        <v>40</v>
      </c>
      <c r="T299" s="31"/>
      <c r="U299" s="36">
        <v>12</v>
      </c>
      <c r="V299" s="31">
        <v>4</v>
      </c>
      <c r="W299" s="31" t="s">
        <v>35</v>
      </c>
      <c r="X299" s="31" t="b">
        <v>0</v>
      </c>
      <c r="Y299" s="31" t="s">
        <v>41</v>
      </c>
      <c r="Z299" s="31" t="s">
        <v>1784</v>
      </c>
      <c r="AA299" s="65" t="s">
        <v>1109</v>
      </c>
      <c r="AB299" s="68"/>
    </row>
    <row r="300" spans="1:28" ht="14.25">
      <c r="A300" s="31" t="s">
        <v>186</v>
      </c>
      <c r="B300" s="31" t="s">
        <v>150</v>
      </c>
      <c r="C300" s="31" t="s">
        <v>151</v>
      </c>
      <c r="D300" s="31"/>
      <c r="E300" s="31" t="s">
        <v>53</v>
      </c>
      <c r="F300" s="31" t="s">
        <v>36</v>
      </c>
      <c r="G300" s="35">
        <v>7</v>
      </c>
      <c r="H300" s="35">
        <v>20.99</v>
      </c>
      <c r="I300" s="35"/>
      <c r="J300" s="35">
        <v>20.99</v>
      </c>
      <c r="K300" s="31"/>
      <c r="L300" s="35">
        <v>8.18</v>
      </c>
      <c r="M300" s="35">
        <f>H300-(G300+L300)</f>
        <v>5.809999999999999</v>
      </c>
      <c r="N300" s="66">
        <f>M300/G300</f>
        <v>0.8299999999999998</v>
      </c>
      <c r="O300" s="32">
        <v>71</v>
      </c>
      <c r="P300" s="34">
        <v>79951</v>
      </c>
      <c r="Q300" s="31" t="s">
        <v>34</v>
      </c>
      <c r="R300" s="33">
        <v>3.7</v>
      </c>
      <c r="S300" s="31" t="s">
        <v>40</v>
      </c>
      <c r="T300" s="31"/>
      <c r="U300" s="36">
        <v>24</v>
      </c>
      <c r="V300" s="31">
        <v>0</v>
      </c>
      <c r="W300" s="31" t="s">
        <v>35</v>
      </c>
      <c r="X300" s="31" t="b">
        <v>0</v>
      </c>
      <c r="Y300" s="31" t="s">
        <v>41</v>
      </c>
      <c r="Z300" s="31" t="s">
        <v>1784</v>
      </c>
      <c r="AA300" s="65" t="s">
        <v>152</v>
      </c>
      <c r="AB300" s="68"/>
    </row>
    <row r="301" spans="1:27" ht="14.25">
      <c r="A301" s="31" t="s">
        <v>1944</v>
      </c>
      <c r="B301" s="31" t="s">
        <v>1945</v>
      </c>
      <c r="C301" s="31" t="s">
        <v>1946</v>
      </c>
      <c r="D301" s="31"/>
      <c r="E301" s="31" t="s">
        <v>53</v>
      </c>
      <c r="F301" s="31" t="s">
        <v>36</v>
      </c>
      <c r="G301" s="35">
        <v>16</v>
      </c>
      <c r="H301" s="35">
        <v>29.98</v>
      </c>
      <c r="I301" s="35"/>
      <c r="J301" s="35">
        <v>29.98</v>
      </c>
      <c r="K301" s="31"/>
      <c r="L301" s="35">
        <v>9.530000000000001</v>
      </c>
      <c r="M301" s="35">
        <f>H301-(G301+L301)</f>
        <v>4.449999999999999</v>
      </c>
      <c r="N301" s="66">
        <f>M301/G301</f>
        <v>0.27812499999999996</v>
      </c>
      <c r="O301" s="32">
        <v>2293</v>
      </c>
      <c r="P301" s="34">
        <v>13890</v>
      </c>
      <c r="Q301" s="31" t="s">
        <v>34</v>
      </c>
      <c r="R301" s="33">
        <v>4.6</v>
      </c>
      <c r="S301" s="31" t="s">
        <v>40</v>
      </c>
      <c r="T301" s="31"/>
      <c r="U301" s="36">
        <v>8</v>
      </c>
      <c r="V301" s="31">
        <v>0</v>
      </c>
      <c r="W301" s="31" t="s">
        <v>35</v>
      </c>
      <c r="X301" s="31" t="b">
        <v>0</v>
      </c>
      <c r="Y301" s="31" t="s">
        <v>41</v>
      </c>
      <c r="Z301" s="31" t="s">
        <v>1784</v>
      </c>
      <c r="AA301" s="65" t="s">
        <v>1947</v>
      </c>
    </row>
    <row r="302" spans="1:28" ht="14.25">
      <c r="A302" s="31" t="s">
        <v>1110</v>
      </c>
      <c r="B302" s="31" t="s">
        <v>1111</v>
      </c>
      <c r="C302" s="31" t="s">
        <v>1112</v>
      </c>
      <c r="D302" s="31"/>
      <c r="E302" s="31" t="s">
        <v>53</v>
      </c>
      <c r="F302" s="31" t="s">
        <v>36</v>
      </c>
      <c r="G302" s="35">
        <v>17</v>
      </c>
      <c r="H302" s="35">
        <v>38.99</v>
      </c>
      <c r="I302" s="35">
        <v>38.99</v>
      </c>
      <c r="J302" s="35">
        <v>33.12</v>
      </c>
      <c r="K302" s="31"/>
      <c r="L302" s="35">
        <v>10.88</v>
      </c>
      <c r="M302" s="35">
        <f>H302-(G302+L302)</f>
        <v>11.11</v>
      </c>
      <c r="N302" s="66">
        <f>M302/G302</f>
        <v>0.6535294117647058</v>
      </c>
      <c r="O302" s="32">
        <v>3</v>
      </c>
      <c r="P302" s="34"/>
      <c r="Q302" s="31" t="s">
        <v>34</v>
      </c>
      <c r="R302" s="33">
        <v>5</v>
      </c>
      <c r="S302" s="31" t="s">
        <v>40</v>
      </c>
      <c r="T302" s="31"/>
      <c r="U302" s="36">
        <v>5</v>
      </c>
      <c r="V302" s="31">
        <v>1</v>
      </c>
      <c r="W302" s="31" t="s">
        <v>35</v>
      </c>
      <c r="X302" s="31" t="b">
        <v>0</v>
      </c>
      <c r="Y302" s="31" t="s">
        <v>41</v>
      </c>
      <c r="Z302" s="31" t="s">
        <v>1784</v>
      </c>
      <c r="AA302" s="65" t="s">
        <v>1113</v>
      </c>
      <c r="AB302" s="68"/>
    </row>
    <row r="303" spans="1:27" ht="14.25">
      <c r="A303" s="31" t="s">
        <v>256</v>
      </c>
      <c r="B303" s="31" t="s">
        <v>257</v>
      </c>
      <c r="C303" s="31" t="s">
        <v>258</v>
      </c>
      <c r="D303" s="31"/>
      <c r="E303" s="31" t="s">
        <v>53</v>
      </c>
      <c r="F303" s="31" t="s">
        <v>36</v>
      </c>
      <c r="G303" s="35">
        <v>16</v>
      </c>
      <c r="H303" s="35">
        <v>29.65</v>
      </c>
      <c r="I303" s="35"/>
      <c r="J303" s="35">
        <v>29.65</v>
      </c>
      <c r="K303" s="31"/>
      <c r="L303" s="35">
        <v>9.48</v>
      </c>
      <c r="M303" s="35">
        <f>H303-(G303+L303)</f>
        <v>4.169999999999998</v>
      </c>
      <c r="N303" s="66">
        <f>M303/G303</f>
        <v>0.2606249999999999</v>
      </c>
      <c r="O303" s="32">
        <v>2</v>
      </c>
      <c r="P303" s="34"/>
      <c r="Q303" s="31" t="s">
        <v>259</v>
      </c>
      <c r="R303" s="33">
        <v>3.3</v>
      </c>
      <c r="S303" s="31"/>
      <c r="T303" s="31"/>
      <c r="U303" s="36">
        <v>6</v>
      </c>
      <c r="V303" s="31">
        <v>0</v>
      </c>
      <c r="W303" s="31" t="s">
        <v>35</v>
      </c>
      <c r="X303" s="31" t="b">
        <v>0</v>
      </c>
      <c r="Y303" s="31" t="s">
        <v>41</v>
      </c>
      <c r="Z303" s="31" t="s">
        <v>1286</v>
      </c>
      <c r="AA303" s="65" t="s">
        <v>100</v>
      </c>
    </row>
    <row r="304" spans="1:27" ht="14.25">
      <c r="A304" s="31" t="s">
        <v>729</v>
      </c>
      <c r="B304" s="31" t="s">
        <v>730</v>
      </c>
      <c r="C304" s="31" t="s">
        <v>731</v>
      </c>
      <c r="D304" s="31"/>
      <c r="E304" s="31" t="s">
        <v>53</v>
      </c>
      <c r="F304" s="31" t="s">
        <v>36</v>
      </c>
      <c r="G304" s="35">
        <v>18</v>
      </c>
      <c r="H304" s="35">
        <v>81.99</v>
      </c>
      <c r="I304" s="35"/>
      <c r="J304" s="35">
        <v>81.99</v>
      </c>
      <c r="K304" s="31"/>
      <c r="L304" s="35">
        <v>17.330000000000002</v>
      </c>
      <c r="M304" s="35">
        <f>H304-(G304+L304)</f>
        <v>46.66</v>
      </c>
      <c r="N304" s="66">
        <f>M304/G304</f>
        <v>2.592222222222222</v>
      </c>
      <c r="O304" s="32">
        <v>1</v>
      </c>
      <c r="P304" s="34"/>
      <c r="Q304" s="31" t="s">
        <v>34</v>
      </c>
      <c r="R304" s="33">
        <v>5</v>
      </c>
      <c r="S304" s="31"/>
      <c r="T304" s="31"/>
      <c r="U304" s="36">
        <v>8</v>
      </c>
      <c r="V304" s="31">
        <v>0</v>
      </c>
      <c r="W304" s="31" t="s">
        <v>35</v>
      </c>
      <c r="X304" s="31" t="b">
        <v>0</v>
      </c>
      <c r="Y304" s="31" t="s">
        <v>41</v>
      </c>
      <c r="Z304" s="31" t="s">
        <v>1286</v>
      </c>
      <c r="AA304" s="65" t="s">
        <v>101</v>
      </c>
    </row>
    <row r="305" spans="1:27" ht="14.25">
      <c r="A305" s="31" t="s">
        <v>1114</v>
      </c>
      <c r="B305" s="31" t="s">
        <v>1115</v>
      </c>
      <c r="C305" s="31" t="s">
        <v>1116</v>
      </c>
      <c r="D305" s="31"/>
      <c r="E305" s="31" t="s">
        <v>53</v>
      </c>
      <c r="F305" s="31" t="s">
        <v>36</v>
      </c>
      <c r="G305" s="35">
        <v>25</v>
      </c>
      <c r="H305" s="35">
        <v>46.18</v>
      </c>
      <c r="I305" s="35"/>
      <c r="J305" s="35">
        <v>46.18</v>
      </c>
      <c r="K305" s="31"/>
      <c r="L305" s="35">
        <v>11.96</v>
      </c>
      <c r="M305" s="35">
        <f>H305-(G305+L305)</f>
        <v>9.219999999999999</v>
      </c>
      <c r="N305" s="66">
        <f>M305/G305</f>
        <v>0.36879999999999996</v>
      </c>
      <c r="O305" s="32">
        <v>12</v>
      </c>
      <c r="P305" s="34">
        <v>136507</v>
      </c>
      <c r="Q305" s="31" t="s">
        <v>34</v>
      </c>
      <c r="R305" s="33">
        <v>3.7</v>
      </c>
      <c r="S305" s="31"/>
      <c r="T305" s="31"/>
      <c r="U305" s="36">
        <v>9</v>
      </c>
      <c r="V305" s="31">
        <v>0</v>
      </c>
      <c r="W305" s="31" t="s">
        <v>35</v>
      </c>
      <c r="X305" s="31" t="b">
        <v>0</v>
      </c>
      <c r="Y305" s="31" t="s">
        <v>41</v>
      </c>
      <c r="Z305" s="31" t="s">
        <v>1286</v>
      </c>
      <c r="AA305" s="65" t="s">
        <v>1117</v>
      </c>
    </row>
    <row r="306" spans="1:27" ht="14.25">
      <c r="A306" s="31" t="s">
        <v>541</v>
      </c>
      <c r="B306" s="31" t="s">
        <v>542</v>
      </c>
      <c r="C306" s="31" t="s">
        <v>543</v>
      </c>
      <c r="D306" s="31"/>
      <c r="E306" s="31" t="s">
        <v>53</v>
      </c>
      <c r="F306" s="31" t="s">
        <v>36</v>
      </c>
      <c r="G306" s="35">
        <v>26</v>
      </c>
      <c r="H306" s="35">
        <v>53.99</v>
      </c>
      <c r="I306" s="35">
        <v>53.99</v>
      </c>
      <c r="J306" s="35">
        <v>53.48</v>
      </c>
      <c r="K306" s="31"/>
      <c r="L306" s="35">
        <v>13.13</v>
      </c>
      <c r="M306" s="35">
        <f>H306-(G306+L306)</f>
        <v>14.86</v>
      </c>
      <c r="N306" s="66">
        <f>M306/G306</f>
        <v>0.5715384615384616</v>
      </c>
      <c r="O306" s="32">
        <v>20</v>
      </c>
      <c r="P306" s="34">
        <v>128338</v>
      </c>
      <c r="Q306" s="31" t="s">
        <v>34</v>
      </c>
      <c r="R306" s="33">
        <v>4.4</v>
      </c>
      <c r="S306" s="31"/>
      <c r="T306" s="31"/>
      <c r="U306" s="36">
        <v>16</v>
      </c>
      <c r="V306" s="31">
        <v>1</v>
      </c>
      <c r="W306" s="31" t="s">
        <v>35</v>
      </c>
      <c r="X306" s="31" t="b">
        <v>0</v>
      </c>
      <c r="Y306" s="31" t="s">
        <v>41</v>
      </c>
      <c r="Z306" s="31" t="s">
        <v>1286</v>
      </c>
      <c r="AA306" s="65" t="s">
        <v>544</v>
      </c>
    </row>
    <row r="307" spans="1:28" ht="14.25">
      <c r="A307" s="31" t="s">
        <v>553</v>
      </c>
      <c r="B307" s="31" t="s">
        <v>554</v>
      </c>
      <c r="C307" s="31" t="s">
        <v>555</v>
      </c>
      <c r="D307" s="31"/>
      <c r="E307" s="31" t="s">
        <v>53</v>
      </c>
      <c r="F307" s="31" t="s">
        <v>36</v>
      </c>
      <c r="G307" s="35">
        <v>12</v>
      </c>
      <c r="H307" s="35">
        <v>31.06</v>
      </c>
      <c r="I307" s="35">
        <v>31.06</v>
      </c>
      <c r="J307" s="35">
        <v>28.23</v>
      </c>
      <c r="K307" s="31"/>
      <c r="L307" s="35">
        <v>9.690000000000001</v>
      </c>
      <c r="M307" s="35">
        <f>H307-(G307+L307)</f>
        <v>9.369999999999997</v>
      </c>
      <c r="N307" s="66">
        <f>M307/G307</f>
        <v>0.7808333333333332</v>
      </c>
      <c r="O307" s="32">
        <v>10</v>
      </c>
      <c r="P307" s="34">
        <v>109322</v>
      </c>
      <c r="Q307" s="31" t="s">
        <v>34</v>
      </c>
      <c r="R307" s="33">
        <v>3.6</v>
      </c>
      <c r="S307" s="31"/>
      <c r="T307" s="31"/>
      <c r="U307" s="36">
        <v>12</v>
      </c>
      <c r="V307" s="31">
        <v>1</v>
      </c>
      <c r="W307" s="31" t="s">
        <v>35</v>
      </c>
      <c r="X307" s="31" t="b">
        <v>0</v>
      </c>
      <c r="Y307" s="31" t="s">
        <v>41</v>
      </c>
      <c r="Z307" s="31" t="s">
        <v>1286</v>
      </c>
      <c r="AA307" s="65" t="s">
        <v>556</v>
      </c>
      <c r="AB307" s="68"/>
    </row>
    <row r="308" spans="1:27" ht="14.25">
      <c r="A308" s="31" t="s">
        <v>1370</v>
      </c>
      <c r="B308" s="31" t="s">
        <v>1371</v>
      </c>
      <c r="C308" s="31" t="s">
        <v>1372</v>
      </c>
      <c r="D308" s="31"/>
      <c r="E308" s="31" t="s">
        <v>53</v>
      </c>
      <c r="F308" s="31" t="s">
        <v>36</v>
      </c>
      <c r="G308" s="35">
        <v>11</v>
      </c>
      <c r="H308" s="35">
        <v>22.939999999999998</v>
      </c>
      <c r="I308" s="35"/>
      <c r="J308" s="35">
        <v>22.94</v>
      </c>
      <c r="K308" s="31"/>
      <c r="L308" s="35">
        <v>8.47</v>
      </c>
      <c r="M308" s="35">
        <f>H308-(G308+L308)</f>
        <v>3.469999999999999</v>
      </c>
      <c r="N308" s="66">
        <f>M308/G308</f>
        <v>0.3154545454545454</v>
      </c>
      <c r="O308" s="32">
        <v>15</v>
      </c>
      <c r="P308" s="34">
        <v>130093</v>
      </c>
      <c r="Q308" s="31" t="s">
        <v>34</v>
      </c>
      <c r="R308" s="33">
        <v>3.9</v>
      </c>
      <c r="S308" s="31"/>
      <c r="T308" s="31"/>
      <c r="U308" s="36">
        <v>8</v>
      </c>
      <c r="V308" s="31">
        <v>0</v>
      </c>
      <c r="W308" s="31" t="s">
        <v>35</v>
      </c>
      <c r="X308" s="31" t="b">
        <v>0</v>
      </c>
      <c r="Y308" s="31" t="s">
        <v>41</v>
      </c>
      <c r="Z308" s="31" t="s">
        <v>1286</v>
      </c>
      <c r="AA308" s="65" t="s">
        <v>1373</v>
      </c>
    </row>
    <row r="309" spans="1:27" ht="14.25">
      <c r="A309" s="31" t="s">
        <v>1118</v>
      </c>
      <c r="B309" s="31" t="s">
        <v>1119</v>
      </c>
      <c r="C309" s="31" t="s">
        <v>1120</v>
      </c>
      <c r="D309" s="31"/>
      <c r="E309" s="31" t="s">
        <v>53</v>
      </c>
      <c r="F309" s="31" t="s">
        <v>36</v>
      </c>
      <c r="G309" s="35">
        <v>16</v>
      </c>
      <c r="H309" s="35">
        <v>29.99</v>
      </c>
      <c r="I309" s="35">
        <v>29.99</v>
      </c>
      <c r="J309" s="35">
        <v>20.49</v>
      </c>
      <c r="K309" s="31"/>
      <c r="L309" s="35">
        <v>9.530000000000001</v>
      </c>
      <c r="M309" s="35">
        <f>H309-(G309+L309)</f>
        <v>4.459999999999997</v>
      </c>
      <c r="N309" s="66">
        <f>M309/G309</f>
        <v>0.27874999999999983</v>
      </c>
      <c r="O309" s="32">
        <v>142</v>
      </c>
      <c r="P309" s="34">
        <v>42993</v>
      </c>
      <c r="Q309" s="31" t="s">
        <v>34</v>
      </c>
      <c r="R309" s="33">
        <v>4.4</v>
      </c>
      <c r="S309" s="31"/>
      <c r="T309" s="31"/>
      <c r="U309" s="36">
        <v>40</v>
      </c>
      <c r="V309" s="31">
        <v>3</v>
      </c>
      <c r="W309" s="31" t="s">
        <v>35</v>
      </c>
      <c r="X309" s="31" t="b">
        <v>0</v>
      </c>
      <c r="Y309" s="31" t="s">
        <v>41</v>
      </c>
      <c r="Z309" s="31" t="s">
        <v>1286</v>
      </c>
      <c r="AA309" s="65" t="s">
        <v>1121</v>
      </c>
    </row>
    <row r="310" spans="1:27" ht="14.25">
      <c r="A310" s="31" t="s">
        <v>373</v>
      </c>
      <c r="B310" s="31" t="s">
        <v>374</v>
      </c>
      <c r="C310" s="31" t="s">
        <v>375</v>
      </c>
      <c r="D310" s="31"/>
      <c r="E310" s="31" t="s">
        <v>53</v>
      </c>
      <c r="F310" s="31" t="s">
        <v>36</v>
      </c>
      <c r="G310" s="35">
        <v>14</v>
      </c>
      <c r="H310" s="35">
        <v>32.47</v>
      </c>
      <c r="I310" s="35"/>
      <c r="J310" s="35">
        <v>32.47</v>
      </c>
      <c r="K310" s="31"/>
      <c r="L310" s="35">
        <v>9.9</v>
      </c>
      <c r="M310" s="35">
        <f>H310-(G310+L310)</f>
        <v>8.57</v>
      </c>
      <c r="N310" s="66">
        <f>M310/G310</f>
        <v>0.6121428571428572</v>
      </c>
      <c r="O310" s="32">
        <v>31</v>
      </c>
      <c r="P310" s="34">
        <v>75106</v>
      </c>
      <c r="Q310" s="31" t="s">
        <v>34</v>
      </c>
      <c r="R310" s="33">
        <v>4.6</v>
      </c>
      <c r="S310" s="31"/>
      <c r="T310" s="31"/>
      <c r="U310" s="36">
        <v>13</v>
      </c>
      <c r="V310" s="31">
        <v>0</v>
      </c>
      <c r="W310" s="31" t="s">
        <v>35</v>
      </c>
      <c r="X310" s="31" t="b">
        <v>0</v>
      </c>
      <c r="Y310" s="31" t="s">
        <v>41</v>
      </c>
      <c r="Z310" s="31" t="s">
        <v>1286</v>
      </c>
      <c r="AA310" s="65" t="s">
        <v>376</v>
      </c>
    </row>
    <row r="311" spans="1:27" ht="14.25">
      <c r="A311" s="31" t="s">
        <v>591</v>
      </c>
      <c r="B311" s="31" t="s">
        <v>592</v>
      </c>
      <c r="C311" s="31" t="s">
        <v>593</v>
      </c>
      <c r="D311" s="31"/>
      <c r="E311" s="31" t="s">
        <v>53</v>
      </c>
      <c r="F311" s="31" t="s">
        <v>36</v>
      </c>
      <c r="G311" s="35">
        <v>18</v>
      </c>
      <c r="H311" s="35">
        <v>59.94</v>
      </c>
      <c r="I311" s="35">
        <v>99.51</v>
      </c>
      <c r="J311" s="35">
        <v>59.93</v>
      </c>
      <c r="K311" s="31"/>
      <c r="L311" s="35">
        <v>14.66</v>
      </c>
      <c r="M311" s="35">
        <f>H311-(G311+L311)</f>
        <v>27.28</v>
      </c>
      <c r="N311" s="66">
        <f>M311/G311</f>
        <v>1.5155555555555555</v>
      </c>
      <c r="O311" s="32">
        <v>4</v>
      </c>
      <c r="P311" s="34">
        <v>150425</v>
      </c>
      <c r="Q311" s="31" t="s">
        <v>34</v>
      </c>
      <c r="R311" s="33">
        <v>4.1</v>
      </c>
      <c r="S311" s="31"/>
      <c r="T311" s="31"/>
      <c r="U311" s="36">
        <v>11</v>
      </c>
      <c r="V311" s="31">
        <v>1</v>
      </c>
      <c r="W311" s="31" t="s">
        <v>35</v>
      </c>
      <c r="X311" s="31" t="b">
        <v>0</v>
      </c>
      <c r="Y311" s="31" t="s">
        <v>41</v>
      </c>
      <c r="Z311" s="31" t="s">
        <v>1286</v>
      </c>
      <c r="AA311" s="65" t="s">
        <v>594</v>
      </c>
    </row>
    <row r="312" spans="1:27" ht="14.25">
      <c r="A312" s="31" t="s">
        <v>1948</v>
      </c>
      <c r="B312" s="31" t="s">
        <v>1949</v>
      </c>
      <c r="C312" s="31" t="s">
        <v>1950</v>
      </c>
      <c r="D312" s="31"/>
      <c r="E312" s="31" t="s">
        <v>1951</v>
      </c>
      <c r="F312" s="31" t="s">
        <v>1630</v>
      </c>
      <c r="G312" s="35">
        <v>110</v>
      </c>
      <c r="H312" s="35">
        <v>149.99</v>
      </c>
      <c r="I312" s="35">
        <v>149.99</v>
      </c>
      <c r="J312" s="35">
        <v>149.99</v>
      </c>
      <c r="K312" s="31"/>
      <c r="L312" s="35">
        <v>24.91</v>
      </c>
      <c r="M312" s="35">
        <f>H312-(G312+L312)</f>
        <v>15.080000000000013</v>
      </c>
      <c r="N312" s="66">
        <f>M312/G312</f>
        <v>0.1370909090909092</v>
      </c>
      <c r="O312" s="32">
        <v>232</v>
      </c>
      <c r="P312" s="34">
        <v>595</v>
      </c>
      <c r="Q312" s="31" t="s">
        <v>1952</v>
      </c>
      <c r="R312" s="33">
        <v>3.9</v>
      </c>
      <c r="S312" s="31" t="s">
        <v>40</v>
      </c>
      <c r="T312" s="31"/>
      <c r="U312" s="36">
        <v>17</v>
      </c>
      <c r="V312" s="31">
        <v>5</v>
      </c>
      <c r="W312" s="31" t="s">
        <v>39</v>
      </c>
      <c r="X312" s="31" t="b">
        <v>1</v>
      </c>
      <c r="Y312" s="31" t="s">
        <v>41</v>
      </c>
      <c r="Z312" s="31" t="s">
        <v>1784</v>
      </c>
      <c r="AA312" s="65" t="s">
        <v>1953</v>
      </c>
    </row>
    <row r="313" spans="1:27" ht="14.25">
      <c r="A313" s="31" t="s">
        <v>660</v>
      </c>
      <c r="B313" s="31" t="s">
        <v>661</v>
      </c>
      <c r="C313" s="31" t="s">
        <v>662</v>
      </c>
      <c r="D313" s="31"/>
      <c r="E313" s="31" t="s">
        <v>53</v>
      </c>
      <c r="F313" s="31" t="s">
        <v>36</v>
      </c>
      <c r="G313" s="35">
        <v>102</v>
      </c>
      <c r="H313" s="35">
        <v>149.5</v>
      </c>
      <c r="I313" s="35">
        <v>149.5</v>
      </c>
      <c r="J313" s="35">
        <v>153.48</v>
      </c>
      <c r="K313" s="31"/>
      <c r="L313" s="35">
        <v>27.45</v>
      </c>
      <c r="M313" s="35">
        <f>H313-(G313+L313)</f>
        <v>20.05000000000001</v>
      </c>
      <c r="N313" s="66">
        <f>M313/G313</f>
        <v>0.1965686274509805</v>
      </c>
      <c r="O313" s="32">
        <v>45</v>
      </c>
      <c r="P313" s="34">
        <v>113664</v>
      </c>
      <c r="Q313" s="31" t="s">
        <v>34</v>
      </c>
      <c r="R313" s="33">
        <v>4.1</v>
      </c>
      <c r="S313" s="31"/>
      <c r="T313" s="31"/>
      <c r="U313" s="36">
        <v>13</v>
      </c>
      <c r="V313" s="31">
        <v>1</v>
      </c>
      <c r="W313" s="31" t="s">
        <v>35</v>
      </c>
      <c r="X313" s="31" t="b">
        <v>0</v>
      </c>
      <c r="Y313" s="31" t="s">
        <v>41</v>
      </c>
      <c r="Z313" s="31" t="s">
        <v>1286</v>
      </c>
      <c r="AA313" s="65" t="s">
        <v>663</v>
      </c>
    </row>
    <row r="314" spans="1:28" ht="14.25">
      <c r="A314" s="31" t="s">
        <v>1954</v>
      </c>
      <c r="B314" s="31" t="s">
        <v>1955</v>
      </c>
      <c r="C314" s="31" t="s">
        <v>1956</v>
      </c>
      <c r="D314" s="31"/>
      <c r="E314" s="31" t="s">
        <v>1957</v>
      </c>
      <c r="F314" s="31" t="s">
        <v>36</v>
      </c>
      <c r="G314" s="35">
        <v>52.99</v>
      </c>
      <c r="H314" s="35">
        <v>84.95</v>
      </c>
      <c r="I314" s="35">
        <v>84.95</v>
      </c>
      <c r="J314" s="35">
        <v>84.95</v>
      </c>
      <c r="K314" s="31"/>
      <c r="L314" s="35">
        <v>16.95</v>
      </c>
      <c r="M314" s="35">
        <f>H314-(G314+L314)</f>
        <v>15.010000000000005</v>
      </c>
      <c r="N314" s="66">
        <f>M314/G314</f>
        <v>0.2832609926401209</v>
      </c>
      <c r="O314" s="32">
        <v>18126</v>
      </c>
      <c r="P314" s="34">
        <v>1097</v>
      </c>
      <c r="Q314" s="31" t="s">
        <v>58</v>
      </c>
      <c r="R314" s="33">
        <v>4.4</v>
      </c>
      <c r="S314" s="31"/>
      <c r="T314" s="31"/>
      <c r="U314" s="36">
        <v>7</v>
      </c>
      <c r="V314" s="31">
        <v>3</v>
      </c>
      <c r="W314" s="31"/>
      <c r="X314" s="31" t="b">
        <v>0</v>
      </c>
      <c r="Y314" s="31"/>
      <c r="Z314" s="31" t="s">
        <v>1286</v>
      </c>
      <c r="AA314" s="65" t="s">
        <v>1958</v>
      </c>
      <c r="AB314" s="68"/>
    </row>
    <row r="315" spans="1:28" ht="14.25">
      <c r="A315" s="31" t="s">
        <v>1374</v>
      </c>
      <c r="B315" s="31" t="s">
        <v>1375</v>
      </c>
      <c r="C315" s="31" t="s">
        <v>1376</v>
      </c>
      <c r="D315" s="31"/>
      <c r="E315" s="31" t="s">
        <v>53</v>
      </c>
      <c r="F315" s="31" t="s">
        <v>36</v>
      </c>
      <c r="G315" s="35">
        <v>18.5</v>
      </c>
      <c r="H315" s="35">
        <v>169.99</v>
      </c>
      <c r="I315" s="35"/>
      <c r="J315" s="35">
        <v>169.99</v>
      </c>
      <c r="K315" s="31"/>
      <c r="L315" s="35">
        <v>31.1785</v>
      </c>
      <c r="M315" s="35">
        <f>H315-(G315+L315)</f>
        <v>120.31150000000001</v>
      </c>
      <c r="N315" s="66">
        <f>M315/G315</f>
        <v>6.503324324324325</v>
      </c>
      <c r="O315" s="32">
        <v>4</v>
      </c>
      <c r="P315" s="34">
        <v>1061879</v>
      </c>
      <c r="Q315" s="31" t="s">
        <v>59</v>
      </c>
      <c r="R315" s="33">
        <v>3.6</v>
      </c>
      <c r="S315" s="31"/>
      <c r="T315" s="31"/>
      <c r="U315" s="36">
        <v>1</v>
      </c>
      <c r="V315" s="31">
        <v>0</v>
      </c>
      <c r="W315" s="31" t="s">
        <v>35</v>
      </c>
      <c r="X315" s="31" t="b">
        <v>0</v>
      </c>
      <c r="Y315" s="31" t="s">
        <v>41</v>
      </c>
      <c r="Z315" s="31" t="s">
        <v>1286</v>
      </c>
      <c r="AA315" s="65" t="s">
        <v>1377</v>
      </c>
      <c r="AB315" s="68"/>
    </row>
    <row r="316" spans="1:28" ht="14.25">
      <c r="A316" s="31" t="s">
        <v>293</v>
      </c>
      <c r="B316" s="31" t="s">
        <v>294</v>
      </c>
      <c r="C316" s="31" t="s">
        <v>295</v>
      </c>
      <c r="D316" s="31"/>
      <c r="E316" s="31" t="s">
        <v>53</v>
      </c>
      <c r="F316" s="31" t="s">
        <v>36</v>
      </c>
      <c r="G316" s="35">
        <v>22</v>
      </c>
      <c r="H316" s="35">
        <v>55.63</v>
      </c>
      <c r="I316" s="35">
        <v>55.63</v>
      </c>
      <c r="J316" s="35">
        <v>55.64</v>
      </c>
      <c r="K316" s="31"/>
      <c r="L316" s="35">
        <v>14.360000000000001</v>
      </c>
      <c r="M316" s="35">
        <f>H316-(G316+L316)</f>
        <v>19.270000000000003</v>
      </c>
      <c r="N316" s="66">
        <f>M316/G316</f>
        <v>0.8759090909090911</v>
      </c>
      <c r="O316" s="32">
        <v>124</v>
      </c>
      <c r="P316" s="34">
        <v>74756</v>
      </c>
      <c r="Q316" s="31" t="s">
        <v>34</v>
      </c>
      <c r="R316" s="33">
        <v>4.2</v>
      </c>
      <c r="S316" s="31"/>
      <c r="T316" s="31"/>
      <c r="U316" s="36">
        <v>4</v>
      </c>
      <c r="V316" s="31">
        <v>1</v>
      </c>
      <c r="W316" s="31" t="s">
        <v>35</v>
      </c>
      <c r="X316" s="31" t="b">
        <v>0</v>
      </c>
      <c r="Y316" s="31" t="s">
        <v>41</v>
      </c>
      <c r="Z316" s="31" t="s">
        <v>1286</v>
      </c>
      <c r="AA316" s="65" t="s">
        <v>296</v>
      </c>
      <c r="AB316" s="70"/>
    </row>
    <row r="317" spans="1:28" ht="14.25">
      <c r="A317" s="31" t="s">
        <v>1122</v>
      </c>
      <c r="B317" s="31" t="s">
        <v>1123</v>
      </c>
      <c r="C317" s="31" t="s">
        <v>1124</v>
      </c>
      <c r="D317" s="31"/>
      <c r="E317" s="31" t="s">
        <v>53</v>
      </c>
      <c r="F317" s="31" t="s">
        <v>36</v>
      </c>
      <c r="G317" s="35">
        <v>22</v>
      </c>
      <c r="H317" s="35">
        <v>73.93</v>
      </c>
      <c r="I317" s="35"/>
      <c r="J317" s="35">
        <v>73.93</v>
      </c>
      <c r="K317" s="31"/>
      <c r="L317" s="35">
        <v>18.65</v>
      </c>
      <c r="M317" s="35">
        <f>H317-(G317+L317)</f>
        <v>33.28000000000001</v>
      </c>
      <c r="N317" s="66">
        <f>M317/G317</f>
        <v>1.5127272727272731</v>
      </c>
      <c r="O317" s="32">
        <v>124</v>
      </c>
      <c r="P317" s="34">
        <v>79839</v>
      </c>
      <c r="Q317" s="31" t="s">
        <v>34</v>
      </c>
      <c r="R317" s="33">
        <v>4.2</v>
      </c>
      <c r="S317" s="31"/>
      <c r="T317" s="31"/>
      <c r="U317" s="36">
        <v>3</v>
      </c>
      <c r="V317" s="31">
        <v>0</v>
      </c>
      <c r="W317" s="31" t="s">
        <v>35</v>
      </c>
      <c r="X317" s="31" t="b">
        <v>0</v>
      </c>
      <c r="Y317" s="31" t="s">
        <v>41</v>
      </c>
      <c r="Z317" s="31" t="s">
        <v>1286</v>
      </c>
      <c r="AA317" s="65" t="s">
        <v>1125</v>
      </c>
      <c r="AB317" s="68"/>
    </row>
    <row r="318" spans="1:27" ht="14.25">
      <c r="A318" s="31" t="s">
        <v>1378</v>
      </c>
      <c r="B318" s="31" t="s">
        <v>1379</v>
      </c>
      <c r="C318" s="31" t="s">
        <v>1380</v>
      </c>
      <c r="D318" s="31"/>
      <c r="E318" s="31" t="s">
        <v>53</v>
      </c>
      <c r="F318" s="31" t="s">
        <v>36</v>
      </c>
      <c r="G318" s="35">
        <v>14</v>
      </c>
      <c r="H318" s="35">
        <v>26.04</v>
      </c>
      <c r="I318" s="35"/>
      <c r="J318" s="35">
        <v>26.04</v>
      </c>
      <c r="K318" s="31"/>
      <c r="L318" s="35">
        <v>8.940000000000001</v>
      </c>
      <c r="M318" s="35">
        <f>H318-(G318+L318)</f>
        <v>3.099999999999998</v>
      </c>
      <c r="N318" s="66">
        <f>M318/G318</f>
        <v>0.22142857142857128</v>
      </c>
      <c r="O318" s="32">
        <v>3</v>
      </c>
      <c r="P318" s="34">
        <v>153406</v>
      </c>
      <c r="Q318" s="31" t="s">
        <v>34</v>
      </c>
      <c r="R318" s="33">
        <v>3.7</v>
      </c>
      <c r="S318" s="31"/>
      <c r="T318" s="31"/>
      <c r="U318" s="36">
        <v>4</v>
      </c>
      <c r="V318" s="31">
        <v>0</v>
      </c>
      <c r="W318" s="31" t="s">
        <v>35</v>
      </c>
      <c r="X318" s="31" t="b">
        <v>0</v>
      </c>
      <c r="Y318" s="31" t="s">
        <v>41</v>
      </c>
      <c r="Z318" s="31" t="s">
        <v>1286</v>
      </c>
      <c r="AA318" s="65" t="s">
        <v>1381</v>
      </c>
    </row>
    <row r="319" spans="1:27" ht="14.25">
      <c r="A319" s="31" t="s">
        <v>1382</v>
      </c>
      <c r="B319" s="31" t="s">
        <v>1383</v>
      </c>
      <c r="C319" s="31" t="s">
        <v>1384</v>
      </c>
      <c r="D319" s="31"/>
      <c r="E319" s="31" t="s">
        <v>53</v>
      </c>
      <c r="F319" s="31" t="s">
        <v>36</v>
      </c>
      <c r="G319" s="35">
        <v>11.85</v>
      </c>
      <c r="H319" s="35">
        <v>24.82</v>
      </c>
      <c r="I319" s="35">
        <v>24.99</v>
      </c>
      <c r="J319" s="35">
        <v>24.82</v>
      </c>
      <c r="K319" s="31"/>
      <c r="L319" s="35">
        <v>8.930000000000001</v>
      </c>
      <c r="M319" s="35">
        <f>H319-(G319+L319)</f>
        <v>4.039999999999999</v>
      </c>
      <c r="N319" s="66">
        <f>M319/G319</f>
        <v>0.340928270042194</v>
      </c>
      <c r="O319" s="32">
        <v>16</v>
      </c>
      <c r="P319" s="34">
        <v>94268</v>
      </c>
      <c r="Q319" s="31" t="s">
        <v>34</v>
      </c>
      <c r="R319" s="33">
        <v>4.8</v>
      </c>
      <c r="S319" s="31"/>
      <c r="T319" s="31"/>
      <c r="U319" s="36">
        <v>9</v>
      </c>
      <c r="V319" s="31">
        <v>1</v>
      </c>
      <c r="W319" s="31" t="s">
        <v>35</v>
      </c>
      <c r="X319" s="31" t="b">
        <v>0</v>
      </c>
      <c r="Y319" s="31" t="s">
        <v>41</v>
      </c>
      <c r="Z319" s="31" t="s">
        <v>1286</v>
      </c>
      <c r="AA319" s="65" t="s">
        <v>1385</v>
      </c>
    </row>
    <row r="320" spans="1:27" ht="14.25">
      <c r="A320" s="31" t="s">
        <v>614</v>
      </c>
      <c r="B320" s="31" t="s">
        <v>615</v>
      </c>
      <c r="C320" s="31" t="s">
        <v>616</v>
      </c>
      <c r="D320" s="31"/>
      <c r="E320" s="31" t="s">
        <v>53</v>
      </c>
      <c r="F320" s="31" t="s">
        <v>36</v>
      </c>
      <c r="G320" s="35">
        <v>32</v>
      </c>
      <c r="H320" s="35">
        <v>69.81</v>
      </c>
      <c r="I320" s="35"/>
      <c r="J320" s="35">
        <v>43.98</v>
      </c>
      <c r="K320" s="31"/>
      <c r="L320" s="35">
        <v>17.720000000000002</v>
      </c>
      <c r="M320" s="35">
        <f>H320-(G320+L320)</f>
        <v>20.090000000000003</v>
      </c>
      <c r="N320" s="66">
        <f>M320/G320</f>
        <v>0.6278125000000001</v>
      </c>
      <c r="O320" s="32">
        <v>46</v>
      </c>
      <c r="P320" s="34">
        <v>119030</v>
      </c>
      <c r="Q320" s="31" t="s">
        <v>34</v>
      </c>
      <c r="R320" s="33">
        <v>3.9</v>
      </c>
      <c r="S320" s="31"/>
      <c r="T320" s="31"/>
      <c r="U320" s="36">
        <v>11</v>
      </c>
      <c r="V320" s="31">
        <v>0</v>
      </c>
      <c r="W320" s="31" t="s">
        <v>35</v>
      </c>
      <c r="X320" s="31" t="b">
        <v>0</v>
      </c>
      <c r="Y320" s="31" t="s">
        <v>41</v>
      </c>
      <c r="Z320" s="31" t="s">
        <v>1286</v>
      </c>
      <c r="AA320" s="65" t="s">
        <v>617</v>
      </c>
    </row>
    <row r="321" spans="1:28" ht="14.25">
      <c r="A321" s="31" t="s">
        <v>1126</v>
      </c>
      <c r="B321" s="31" t="s">
        <v>1127</v>
      </c>
      <c r="C321" s="31" t="s">
        <v>1128</v>
      </c>
      <c r="D321" s="31"/>
      <c r="E321" s="31" t="s">
        <v>53</v>
      </c>
      <c r="F321" s="31" t="s">
        <v>36</v>
      </c>
      <c r="G321" s="35">
        <v>32</v>
      </c>
      <c r="H321" s="35">
        <v>79.19</v>
      </c>
      <c r="I321" s="35">
        <v>79.19</v>
      </c>
      <c r="J321" s="35">
        <v>75.59</v>
      </c>
      <c r="K321" s="31"/>
      <c r="L321" s="35">
        <v>17.970000000000002</v>
      </c>
      <c r="M321" s="35">
        <f>H321-(G321+L321)</f>
        <v>29.22</v>
      </c>
      <c r="N321" s="66">
        <f>M321/G321</f>
        <v>0.913125</v>
      </c>
      <c r="O321" s="32">
        <v>154</v>
      </c>
      <c r="P321" s="34">
        <v>91429</v>
      </c>
      <c r="Q321" s="31" t="s">
        <v>34</v>
      </c>
      <c r="R321" s="33">
        <v>4.3</v>
      </c>
      <c r="S321" s="31"/>
      <c r="T321" s="31"/>
      <c r="U321" s="36">
        <v>9</v>
      </c>
      <c r="V321" s="31">
        <v>1</v>
      </c>
      <c r="W321" s="31" t="s">
        <v>35</v>
      </c>
      <c r="X321" s="31" t="b">
        <v>0</v>
      </c>
      <c r="Y321" s="31" t="s">
        <v>41</v>
      </c>
      <c r="Z321" s="31" t="s">
        <v>1286</v>
      </c>
      <c r="AA321" s="65" t="s">
        <v>1129</v>
      </c>
      <c r="AB321" s="68"/>
    </row>
    <row r="322" spans="1:28" ht="14.25">
      <c r="A322" s="31" t="s">
        <v>392</v>
      </c>
      <c r="B322" s="31" t="s">
        <v>393</v>
      </c>
      <c r="C322" s="31" t="s">
        <v>394</v>
      </c>
      <c r="D322" s="31" t="s">
        <v>395</v>
      </c>
      <c r="E322" s="31"/>
      <c r="F322" s="31" t="s">
        <v>36</v>
      </c>
      <c r="G322" s="35">
        <v>11</v>
      </c>
      <c r="H322" s="35">
        <v>46.99</v>
      </c>
      <c r="I322" s="35"/>
      <c r="J322" s="35">
        <v>46.99</v>
      </c>
      <c r="K322" s="31"/>
      <c r="L322" s="35">
        <v>17.37</v>
      </c>
      <c r="M322" s="35">
        <f>H322-(G322+L322)</f>
        <v>18.62</v>
      </c>
      <c r="N322" s="66">
        <f>M322/G322</f>
        <v>1.6927272727272729</v>
      </c>
      <c r="O322" s="32">
        <v>701</v>
      </c>
      <c r="P322" s="34">
        <v>11053</v>
      </c>
      <c r="Q322" s="31" t="s">
        <v>34</v>
      </c>
      <c r="R322" s="33">
        <v>4.3</v>
      </c>
      <c r="S322" s="31"/>
      <c r="T322" s="31"/>
      <c r="U322" s="36">
        <v>1</v>
      </c>
      <c r="V322" s="31">
        <v>0</v>
      </c>
      <c r="W322" s="31" t="s">
        <v>35</v>
      </c>
      <c r="X322" s="31" t="b">
        <v>0</v>
      </c>
      <c r="Y322" s="31" t="s">
        <v>41</v>
      </c>
      <c r="Z322" s="31" t="s">
        <v>1317</v>
      </c>
      <c r="AA322" s="65" t="s">
        <v>396</v>
      </c>
      <c r="AB322" s="68"/>
    </row>
    <row r="323" spans="1:28" ht="14.25">
      <c r="A323" s="31" t="s">
        <v>1959</v>
      </c>
      <c r="B323" s="31" t="s">
        <v>1960</v>
      </c>
      <c r="C323" s="31" t="s">
        <v>1961</v>
      </c>
      <c r="D323" s="31"/>
      <c r="E323" s="31" t="s">
        <v>1962</v>
      </c>
      <c r="F323" s="31" t="s">
        <v>1962</v>
      </c>
      <c r="G323" s="35">
        <v>18.75</v>
      </c>
      <c r="H323" s="35">
        <v>47.11</v>
      </c>
      <c r="I323" s="35"/>
      <c r="J323" s="35">
        <v>47.11</v>
      </c>
      <c r="K323" s="31"/>
      <c r="L323" s="35">
        <v>12.57</v>
      </c>
      <c r="M323" s="35">
        <f>H323-(G323+L323)</f>
        <v>15.79</v>
      </c>
      <c r="N323" s="66">
        <f>M323/G323</f>
        <v>0.8421333333333333</v>
      </c>
      <c r="O323" s="32">
        <v>14</v>
      </c>
      <c r="P323" s="34"/>
      <c r="Q323" s="31" t="s">
        <v>66</v>
      </c>
      <c r="R323" s="33">
        <v>3.6</v>
      </c>
      <c r="S323" s="31" t="s">
        <v>40</v>
      </c>
      <c r="T323" s="31"/>
      <c r="U323" s="36">
        <v>2</v>
      </c>
      <c r="V323" s="31">
        <v>0</v>
      </c>
      <c r="W323" s="31" t="s">
        <v>39</v>
      </c>
      <c r="X323" s="31" t="b">
        <v>0</v>
      </c>
      <c r="Y323" s="31" t="s">
        <v>41</v>
      </c>
      <c r="Z323" s="31" t="s">
        <v>1804</v>
      </c>
      <c r="AA323" s="65" t="s">
        <v>1963</v>
      </c>
      <c r="AB323" s="68"/>
    </row>
    <row r="324" spans="1:28" ht="14.25">
      <c r="A324" s="31" t="s">
        <v>1964</v>
      </c>
      <c r="B324" s="31" t="s">
        <v>1965</v>
      </c>
      <c r="C324" s="31" t="s">
        <v>1966</v>
      </c>
      <c r="D324" s="31"/>
      <c r="E324" s="31" t="s">
        <v>53</v>
      </c>
      <c r="F324" s="31" t="s">
        <v>36</v>
      </c>
      <c r="G324" s="35">
        <v>37.5</v>
      </c>
      <c r="H324" s="35">
        <v>58.85</v>
      </c>
      <c r="I324" s="35">
        <v>58.85</v>
      </c>
      <c r="J324" s="35">
        <v>58.94</v>
      </c>
      <c r="K324" s="31"/>
      <c r="L324" s="35">
        <v>13.860000000000001</v>
      </c>
      <c r="M324" s="35">
        <f>H324-(G324+L324)</f>
        <v>7.490000000000002</v>
      </c>
      <c r="N324" s="66">
        <f>M324/G324</f>
        <v>0.19973333333333337</v>
      </c>
      <c r="O324" s="32">
        <v>222</v>
      </c>
      <c r="P324" s="34">
        <v>2059</v>
      </c>
      <c r="Q324" s="31" t="s">
        <v>34</v>
      </c>
      <c r="R324" s="33">
        <v>4.3</v>
      </c>
      <c r="S324" s="31" t="s">
        <v>40</v>
      </c>
      <c r="T324" s="31"/>
      <c r="U324" s="36">
        <v>28</v>
      </c>
      <c r="V324" s="31">
        <v>3</v>
      </c>
      <c r="W324" s="31" t="s">
        <v>35</v>
      </c>
      <c r="X324" s="31" t="b">
        <v>1</v>
      </c>
      <c r="Y324" s="31" t="s">
        <v>41</v>
      </c>
      <c r="Z324" s="31" t="s">
        <v>1784</v>
      </c>
      <c r="AA324" s="65" t="s">
        <v>1967</v>
      </c>
      <c r="AB324" s="68"/>
    </row>
    <row r="325" spans="1:28" ht="14.25">
      <c r="A325" s="31" t="s">
        <v>1386</v>
      </c>
      <c r="B325" s="31" t="s">
        <v>1387</v>
      </c>
      <c r="C325" s="31" t="s">
        <v>1388</v>
      </c>
      <c r="D325" s="31"/>
      <c r="E325" s="31" t="s">
        <v>53</v>
      </c>
      <c r="F325" s="31" t="s">
        <v>36</v>
      </c>
      <c r="G325" s="35">
        <v>18.75</v>
      </c>
      <c r="H325" s="35">
        <v>49.99</v>
      </c>
      <c r="I325" s="35">
        <v>49.99</v>
      </c>
      <c r="J325" s="35">
        <v>42.75</v>
      </c>
      <c r="K325" s="31"/>
      <c r="L325" s="35">
        <v>12.530000000000001</v>
      </c>
      <c r="M325" s="35">
        <f>H325-(G325+L325)</f>
        <v>18.71</v>
      </c>
      <c r="N325" s="66">
        <f>M325/G325</f>
        <v>0.9978666666666667</v>
      </c>
      <c r="O325" s="32">
        <v>139</v>
      </c>
      <c r="P325" s="34">
        <v>11065</v>
      </c>
      <c r="Q325" s="31" t="s">
        <v>34</v>
      </c>
      <c r="R325" s="33">
        <v>4</v>
      </c>
      <c r="S325" s="31" t="s">
        <v>40</v>
      </c>
      <c r="T325" s="31"/>
      <c r="U325" s="36">
        <v>4</v>
      </c>
      <c r="V325" s="31">
        <v>1</v>
      </c>
      <c r="W325" s="31" t="s">
        <v>35</v>
      </c>
      <c r="X325" s="31" t="b">
        <v>0</v>
      </c>
      <c r="Y325" s="31" t="s">
        <v>41</v>
      </c>
      <c r="Z325" s="31" t="s">
        <v>1784</v>
      </c>
      <c r="AA325" s="65" t="s">
        <v>1389</v>
      </c>
      <c r="AB325" s="68"/>
    </row>
    <row r="326" spans="1:27" ht="14.25">
      <c r="A326" s="31" t="s">
        <v>1968</v>
      </c>
      <c r="B326" s="31" t="s">
        <v>1969</v>
      </c>
      <c r="C326" s="31" t="s">
        <v>1970</v>
      </c>
      <c r="D326" s="31"/>
      <c r="E326" s="31" t="s">
        <v>1971</v>
      </c>
      <c r="F326" s="31" t="s">
        <v>1971</v>
      </c>
      <c r="G326" s="35">
        <v>14.75</v>
      </c>
      <c r="H326" s="35">
        <v>26.85</v>
      </c>
      <c r="I326" s="35">
        <v>26.85</v>
      </c>
      <c r="J326" s="35">
        <v>44.44</v>
      </c>
      <c r="K326" s="31"/>
      <c r="L326" s="35">
        <v>9.06</v>
      </c>
      <c r="M326" s="35">
        <f>H326-(G326+L326)</f>
        <v>3.039999999999999</v>
      </c>
      <c r="N326" s="66">
        <f>M326/G326</f>
        <v>0.20610169491525418</v>
      </c>
      <c r="O326" s="32">
        <v>8</v>
      </c>
      <c r="P326" s="34">
        <v>41024</v>
      </c>
      <c r="Q326" s="31" t="s">
        <v>34</v>
      </c>
      <c r="R326" s="33">
        <v>3</v>
      </c>
      <c r="S326" s="31" t="s">
        <v>40</v>
      </c>
      <c r="T326" s="31"/>
      <c r="U326" s="36">
        <v>9</v>
      </c>
      <c r="V326" s="31">
        <v>1</v>
      </c>
      <c r="W326" s="31" t="s">
        <v>35</v>
      </c>
      <c r="X326" s="31" t="b">
        <v>1</v>
      </c>
      <c r="Y326" s="31" t="s">
        <v>41</v>
      </c>
      <c r="Z326" s="31" t="s">
        <v>1784</v>
      </c>
      <c r="AA326" s="65" t="s">
        <v>1972</v>
      </c>
    </row>
    <row r="327" spans="1:27" ht="14.25">
      <c r="A327" s="31" t="s">
        <v>1973</v>
      </c>
      <c r="B327" s="31" t="s">
        <v>1974</v>
      </c>
      <c r="C327" s="31" t="s">
        <v>1975</v>
      </c>
      <c r="D327" s="31"/>
      <c r="E327" s="31" t="s">
        <v>53</v>
      </c>
      <c r="F327" s="31" t="s">
        <v>36</v>
      </c>
      <c r="G327" s="35">
        <v>24.95</v>
      </c>
      <c r="H327" s="35">
        <v>39.98</v>
      </c>
      <c r="I327" s="35">
        <v>39.98</v>
      </c>
      <c r="J327" s="35">
        <v>39.97</v>
      </c>
      <c r="K327" s="31"/>
      <c r="L327" s="35">
        <v>11.030000000000001</v>
      </c>
      <c r="M327" s="35">
        <f>H327-(G327+L327)</f>
        <v>3.999999999999993</v>
      </c>
      <c r="N327" s="66">
        <f>M327/G327</f>
        <v>0.16032064128256485</v>
      </c>
      <c r="O327" s="32">
        <v>1310</v>
      </c>
      <c r="P327" s="34">
        <v>3684</v>
      </c>
      <c r="Q327" s="31" t="s">
        <v>34</v>
      </c>
      <c r="R327" s="33">
        <v>4.8</v>
      </c>
      <c r="S327" s="31" t="s">
        <v>40</v>
      </c>
      <c r="T327" s="31"/>
      <c r="U327" s="36">
        <v>50</v>
      </c>
      <c r="V327" s="31">
        <v>7</v>
      </c>
      <c r="W327" s="31" t="s">
        <v>35</v>
      </c>
      <c r="X327" s="31" t="b">
        <v>0</v>
      </c>
      <c r="Y327" s="31" t="s">
        <v>41</v>
      </c>
      <c r="Z327" s="31" t="s">
        <v>1784</v>
      </c>
      <c r="AA327" s="65" t="s">
        <v>1976</v>
      </c>
    </row>
    <row r="328" spans="1:27" ht="14.25">
      <c r="A328" s="31" t="s">
        <v>1390</v>
      </c>
      <c r="B328" s="31" t="s">
        <v>1391</v>
      </c>
      <c r="C328" s="31" t="s">
        <v>1392</v>
      </c>
      <c r="D328" s="31"/>
      <c r="E328" s="31" t="s">
        <v>53</v>
      </c>
      <c r="F328" s="31" t="s">
        <v>36</v>
      </c>
      <c r="G328" s="35">
        <v>18</v>
      </c>
      <c r="H328" s="35">
        <v>33.98</v>
      </c>
      <c r="I328" s="35">
        <v>33.98</v>
      </c>
      <c r="J328" s="35">
        <v>33.98</v>
      </c>
      <c r="K328" s="31"/>
      <c r="L328" s="35">
        <v>11.17</v>
      </c>
      <c r="M328" s="35">
        <f>H328-(G328+L328)</f>
        <v>4.809999999999995</v>
      </c>
      <c r="N328" s="66">
        <f>M328/G328</f>
        <v>0.267222222222222</v>
      </c>
      <c r="O328" s="32">
        <v>39</v>
      </c>
      <c r="P328" s="34">
        <v>99672</v>
      </c>
      <c r="Q328" s="31" t="s">
        <v>34</v>
      </c>
      <c r="R328" s="33">
        <v>4.3</v>
      </c>
      <c r="S328" s="31"/>
      <c r="T328" s="31"/>
      <c r="U328" s="36">
        <v>4</v>
      </c>
      <c r="V328" s="31">
        <v>1</v>
      </c>
      <c r="W328" s="31" t="s">
        <v>35</v>
      </c>
      <c r="X328" s="31" t="b">
        <v>0</v>
      </c>
      <c r="Y328" s="31" t="s">
        <v>41</v>
      </c>
      <c r="Z328" s="31" t="s">
        <v>1286</v>
      </c>
      <c r="AA328" s="65" t="s">
        <v>1393</v>
      </c>
    </row>
    <row r="329" spans="1:27" ht="14.25">
      <c r="A329" s="31" t="s">
        <v>1130</v>
      </c>
      <c r="B329" s="31" t="s">
        <v>1131</v>
      </c>
      <c r="C329" s="31" t="s">
        <v>1132</v>
      </c>
      <c r="D329" s="31"/>
      <c r="E329" s="31" t="s">
        <v>53</v>
      </c>
      <c r="F329" s="31" t="s">
        <v>36</v>
      </c>
      <c r="G329" s="35">
        <v>13.85</v>
      </c>
      <c r="H329" s="35">
        <v>26.92</v>
      </c>
      <c r="I329" s="35">
        <v>26.92</v>
      </c>
      <c r="J329" s="35">
        <v>24.25</v>
      </c>
      <c r="K329" s="31"/>
      <c r="L329" s="35">
        <v>9.07</v>
      </c>
      <c r="M329" s="35">
        <f>H329-(G329+L329)</f>
        <v>4</v>
      </c>
      <c r="N329" s="66">
        <f>M329/G329</f>
        <v>0.2888086642599278</v>
      </c>
      <c r="O329" s="32">
        <v>52</v>
      </c>
      <c r="P329" s="34">
        <v>45920</v>
      </c>
      <c r="Q329" s="31" t="s">
        <v>34</v>
      </c>
      <c r="R329" s="33">
        <v>4.5</v>
      </c>
      <c r="S329" s="31"/>
      <c r="T329" s="31"/>
      <c r="U329" s="36">
        <v>17</v>
      </c>
      <c r="V329" s="31">
        <v>2</v>
      </c>
      <c r="W329" s="31" t="s">
        <v>35</v>
      </c>
      <c r="X329" s="31" t="b">
        <v>0</v>
      </c>
      <c r="Y329" s="31" t="s">
        <v>41</v>
      </c>
      <c r="Z329" s="31" t="s">
        <v>1286</v>
      </c>
      <c r="AA329" s="65" t="s">
        <v>1133</v>
      </c>
    </row>
    <row r="330" spans="1:28" ht="14.25">
      <c r="A330" s="31" t="s">
        <v>1394</v>
      </c>
      <c r="B330" s="31" t="s">
        <v>1395</v>
      </c>
      <c r="C330" s="31" t="s">
        <v>1396</v>
      </c>
      <c r="D330" s="31"/>
      <c r="E330" s="31" t="s">
        <v>1811</v>
      </c>
      <c r="F330" s="31" t="s">
        <v>36</v>
      </c>
      <c r="G330" s="35">
        <v>8</v>
      </c>
      <c r="H330" s="35">
        <v>21.95</v>
      </c>
      <c r="I330" s="35">
        <v>21.95</v>
      </c>
      <c r="J330" s="35"/>
      <c r="K330" s="31"/>
      <c r="L330" s="35">
        <v>8.32</v>
      </c>
      <c r="M330" s="35">
        <f>H330-(G330+L330)</f>
        <v>5.629999999999999</v>
      </c>
      <c r="N330" s="66">
        <f>M330/G330</f>
        <v>0.7037499999999999</v>
      </c>
      <c r="O330" s="32">
        <v>573</v>
      </c>
      <c r="P330" s="34">
        <v>39532</v>
      </c>
      <c r="Q330" s="31" t="s">
        <v>34</v>
      </c>
      <c r="R330" s="33">
        <v>4.3</v>
      </c>
      <c r="S330" s="31" t="s">
        <v>40</v>
      </c>
      <c r="T330" s="31"/>
      <c r="U330" s="36">
        <v>1</v>
      </c>
      <c r="V330" s="31">
        <v>1</v>
      </c>
      <c r="W330" s="31" t="s">
        <v>69</v>
      </c>
      <c r="X330" s="31" t="b">
        <v>1</v>
      </c>
      <c r="Y330" s="31" t="s">
        <v>41</v>
      </c>
      <c r="Z330" s="31" t="s">
        <v>1812</v>
      </c>
      <c r="AA330" s="65" t="s">
        <v>1397</v>
      </c>
      <c r="AB330" s="68"/>
    </row>
    <row r="331" spans="1:28" ht="14.25">
      <c r="A331" s="31" t="s">
        <v>447</v>
      </c>
      <c r="B331" s="31" t="s">
        <v>448</v>
      </c>
      <c r="C331" s="31" t="s">
        <v>449</v>
      </c>
      <c r="D331" s="31"/>
      <c r="E331" s="31" t="s">
        <v>53</v>
      </c>
      <c r="F331" s="31" t="s">
        <v>36</v>
      </c>
      <c r="G331" s="35">
        <v>15</v>
      </c>
      <c r="H331" s="35">
        <v>35.660000000000004</v>
      </c>
      <c r="I331" s="35"/>
      <c r="J331" s="35">
        <v>35.14</v>
      </c>
      <c r="K331" s="31"/>
      <c r="L331" s="35">
        <v>11.25</v>
      </c>
      <c r="M331" s="35">
        <f>H331-(G331+L331)</f>
        <v>9.410000000000004</v>
      </c>
      <c r="N331" s="66">
        <f>M331/G331</f>
        <v>0.6273333333333336</v>
      </c>
      <c r="O331" s="32">
        <v>1</v>
      </c>
      <c r="P331" s="34"/>
      <c r="Q331" s="31" t="s">
        <v>34</v>
      </c>
      <c r="R331" s="33">
        <v>5</v>
      </c>
      <c r="S331" s="31"/>
      <c r="T331" s="31"/>
      <c r="U331" s="36">
        <v>8</v>
      </c>
      <c r="V331" s="31">
        <v>0</v>
      </c>
      <c r="W331" s="31" t="s">
        <v>35</v>
      </c>
      <c r="X331" s="31" t="b">
        <v>0</v>
      </c>
      <c r="Y331" s="31" t="s">
        <v>41</v>
      </c>
      <c r="Z331" s="31" t="s">
        <v>1286</v>
      </c>
      <c r="AA331" s="65" t="s">
        <v>102</v>
      </c>
      <c r="AB331" s="68"/>
    </row>
    <row r="332" spans="1:28" ht="14.25">
      <c r="A332" s="31" t="s">
        <v>684</v>
      </c>
      <c r="B332" s="31" t="s">
        <v>685</v>
      </c>
      <c r="C332" s="31" t="s">
        <v>686</v>
      </c>
      <c r="D332" s="31"/>
      <c r="E332" s="31" t="s">
        <v>53</v>
      </c>
      <c r="F332" s="31" t="s">
        <v>36</v>
      </c>
      <c r="G332" s="35">
        <v>25</v>
      </c>
      <c r="H332" s="35">
        <v>82.73</v>
      </c>
      <c r="I332" s="35"/>
      <c r="J332" s="35">
        <v>82.72</v>
      </c>
      <c r="K332" s="31"/>
      <c r="L332" s="35">
        <v>17.62</v>
      </c>
      <c r="M332" s="35">
        <f>H332-(G332+L332)</f>
        <v>40.11</v>
      </c>
      <c r="N332" s="66">
        <f>M332/G332</f>
        <v>1.6044</v>
      </c>
      <c r="O332" s="32">
        <v>0</v>
      </c>
      <c r="P332" s="34">
        <v>130080</v>
      </c>
      <c r="Q332" s="31" t="s">
        <v>34</v>
      </c>
      <c r="R332" s="33">
        <v>0</v>
      </c>
      <c r="S332" s="31"/>
      <c r="T332" s="31"/>
      <c r="U332" s="36">
        <v>11</v>
      </c>
      <c r="V332" s="31">
        <v>0</v>
      </c>
      <c r="W332" s="31" t="s">
        <v>35</v>
      </c>
      <c r="X332" s="31" t="b">
        <v>0</v>
      </c>
      <c r="Y332" s="31" t="s">
        <v>41</v>
      </c>
      <c r="Z332" s="31" t="s">
        <v>1286</v>
      </c>
      <c r="AA332" s="65" t="s">
        <v>687</v>
      </c>
      <c r="AB332" s="68"/>
    </row>
    <row r="333" spans="1:28" ht="14.25">
      <c r="A333" s="31" t="s">
        <v>1398</v>
      </c>
      <c r="B333" s="31" t="s">
        <v>1399</v>
      </c>
      <c r="C333" s="31" t="s">
        <v>1400</v>
      </c>
      <c r="D333" s="31"/>
      <c r="E333" s="31" t="s">
        <v>53</v>
      </c>
      <c r="F333" s="31" t="s">
        <v>36</v>
      </c>
      <c r="G333" s="35">
        <v>23</v>
      </c>
      <c r="H333" s="35">
        <v>37.99</v>
      </c>
      <c r="I333" s="35">
        <v>37.99</v>
      </c>
      <c r="J333" s="35">
        <v>36.97</v>
      </c>
      <c r="K333" s="31"/>
      <c r="L333" s="35">
        <v>10.72</v>
      </c>
      <c r="M333" s="35">
        <f>H333-(G333+L333)</f>
        <v>4.270000000000003</v>
      </c>
      <c r="N333" s="66">
        <f>M333/G333</f>
        <v>0.18565217391304362</v>
      </c>
      <c r="O333" s="32">
        <v>191</v>
      </c>
      <c r="P333" s="34">
        <v>42104</v>
      </c>
      <c r="Q333" s="31" t="s">
        <v>34</v>
      </c>
      <c r="R333" s="33">
        <v>4.4</v>
      </c>
      <c r="S333" s="31"/>
      <c r="T333" s="31"/>
      <c r="U333" s="36">
        <v>18</v>
      </c>
      <c r="V333" s="31">
        <v>3</v>
      </c>
      <c r="W333" s="31" t="s">
        <v>35</v>
      </c>
      <c r="X333" s="31" t="b">
        <v>0</v>
      </c>
      <c r="Y333" s="31" t="s">
        <v>41</v>
      </c>
      <c r="Z333" s="31" t="s">
        <v>1286</v>
      </c>
      <c r="AA333" s="65" t="s">
        <v>1401</v>
      </c>
      <c r="AB333" s="68"/>
    </row>
    <row r="334" spans="1:27" ht="14.25">
      <c r="A334" s="31" t="s">
        <v>1134</v>
      </c>
      <c r="B334" s="31" t="s">
        <v>1135</v>
      </c>
      <c r="C334" s="31" t="s">
        <v>1136</v>
      </c>
      <c r="D334" s="31"/>
      <c r="E334" s="31" t="s">
        <v>53</v>
      </c>
      <c r="F334" s="31" t="s">
        <v>36</v>
      </c>
      <c r="G334" s="35">
        <v>25</v>
      </c>
      <c r="H334" s="35">
        <v>46.43</v>
      </c>
      <c r="I334" s="35">
        <v>46.43</v>
      </c>
      <c r="J334" s="35">
        <v>46.41</v>
      </c>
      <c r="K334" s="31"/>
      <c r="L334" s="35">
        <v>11.99</v>
      </c>
      <c r="M334" s="35">
        <f>H334-(G334+L334)</f>
        <v>9.439999999999998</v>
      </c>
      <c r="N334" s="66">
        <f>M334/G334</f>
        <v>0.37759999999999994</v>
      </c>
      <c r="O334" s="32">
        <v>165</v>
      </c>
      <c r="P334" s="34">
        <v>43383</v>
      </c>
      <c r="Q334" s="31" t="s">
        <v>34</v>
      </c>
      <c r="R334" s="33">
        <v>4.3</v>
      </c>
      <c r="S334" s="31"/>
      <c r="T334" s="31"/>
      <c r="U334" s="36">
        <v>11</v>
      </c>
      <c r="V334" s="31">
        <v>1</v>
      </c>
      <c r="W334" s="31" t="s">
        <v>35</v>
      </c>
      <c r="X334" s="31" t="b">
        <v>0</v>
      </c>
      <c r="Y334" s="31" t="s">
        <v>41</v>
      </c>
      <c r="Z334" s="31" t="s">
        <v>1286</v>
      </c>
      <c r="AA334" s="65" t="s">
        <v>1137</v>
      </c>
    </row>
    <row r="335" spans="1:27" ht="14.25">
      <c r="A335" s="31" t="s">
        <v>1402</v>
      </c>
      <c r="B335" s="31" t="s">
        <v>1403</v>
      </c>
      <c r="C335" s="31" t="s">
        <v>1404</v>
      </c>
      <c r="D335" s="31"/>
      <c r="E335" s="31" t="s">
        <v>53</v>
      </c>
      <c r="F335" s="31" t="s">
        <v>36</v>
      </c>
      <c r="G335" s="35">
        <v>17</v>
      </c>
      <c r="H335" s="35">
        <v>30.72</v>
      </c>
      <c r="I335" s="35"/>
      <c r="J335" s="35">
        <v>14</v>
      </c>
      <c r="K335" s="31"/>
      <c r="L335" s="35">
        <v>9.64</v>
      </c>
      <c r="M335" s="35">
        <f>H335-(G335+L335)</f>
        <v>4.079999999999998</v>
      </c>
      <c r="N335" s="66">
        <f>M335/G335</f>
        <v>0.2399999999999999</v>
      </c>
      <c r="O335" s="32">
        <v>12</v>
      </c>
      <c r="P335" s="34">
        <v>133699</v>
      </c>
      <c r="Q335" s="31" t="s">
        <v>34</v>
      </c>
      <c r="R335" s="33">
        <v>3.7</v>
      </c>
      <c r="S335" s="31"/>
      <c r="T335" s="31"/>
      <c r="U335" s="36">
        <v>15</v>
      </c>
      <c r="V335" s="31">
        <v>0</v>
      </c>
      <c r="W335" s="31" t="s">
        <v>35</v>
      </c>
      <c r="X335" s="31" t="b">
        <v>0</v>
      </c>
      <c r="Y335" s="31" t="s">
        <v>41</v>
      </c>
      <c r="Z335" s="31" t="s">
        <v>1286</v>
      </c>
      <c r="AA335" s="65" t="s">
        <v>1405</v>
      </c>
    </row>
    <row r="336" spans="1:27" ht="14.25">
      <c r="A336" s="31" t="s">
        <v>1406</v>
      </c>
      <c r="B336" s="31" t="s">
        <v>1407</v>
      </c>
      <c r="C336" s="31" t="s">
        <v>1408</v>
      </c>
      <c r="D336" s="31"/>
      <c r="E336" s="31" t="s">
        <v>53</v>
      </c>
      <c r="F336" s="31" t="s">
        <v>36</v>
      </c>
      <c r="G336" s="35">
        <v>34</v>
      </c>
      <c r="H336" s="35">
        <v>52</v>
      </c>
      <c r="I336" s="35">
        <v>52</v>
      </c>
      <c r="J336" s="35">
        <v>52</v>
      </c>
      <c r="K336" s="31"/>
      <c r="L336" s="35">
        <v>13.88</v>
      </c>
      <c r="M336" s="35">
        <f>H336-(G336+L336)</f>
        <v>4.119999999999997</v>
      </c>
      <c r="N336" s="66">
        <f>M336/G336</f>
        <v>0.12117647058823522</v>
      </c>
      <c r="O336" s="32">
        <v>50</v>
      </c>
      <c r="P336" s="34">
        <v>102255</v>
      </c>
      <c r="Q336" s="31" t="s">
        <v>34</v>
      </c>
      <c r="R336" s="33">
        <v>4.1</v>
      </c>
      <c r="S336" s="31"/>
      <c r="T336" s="31"/>
      <c r="U336" s="36">
        <v>10</v>
      </c>
      <c r="V336" s="31">
        <v>1</v>
      </c>
      <c r="W336" s="31" t="s">
        <v>35</v>
      </c>
      <c r="X336" s="31" t="b">
        <v>0</v>
      </c>
      <c r="Y336" s="31" t="s">
        <v>41</v>
      </c>
      <c r="Z336" s="31" t="s">
        <v>1286</v>
      </c>
      <c r="AA336" s="65" t="s">
        <v>1409</v>
      </c>
    </row>
    <row r="337" spans="1:27" ht="14.25">
      <c r="A337" s="31" t="s">
        <v>415</v>
      </c>
      <c r="B337" s="31" t="s">
        <v>416</v>
      </c>
      <c r="C337" s="31" t="s">
        <v>417</v>
      </c>
      <c r="D337" s="31"/>
      <c r="E337" s="31" t="s">
        <v>53</v>
      </c>
      <c r="F337" s="31" t="s">
        <v>36</v>
      </c>
      <c r="G337" s="35">
        <v>27</v>
      </c>
      <c r="H337" s="35">
        <v>55.59</v>
      </c>
      <c r="I337" s="35"/>
      <c r="J337" s="35">
        <v>55.59</v>
      </c>
      <c r="K337" s="31"/>
      <c r="L337" s="35">
        <v>13.370000000000001</v>
      </c>
      <c r="M337" s="35">
        <f>H337-(G337+L337)</f>
        <v>15.219999999999999</v>
      </c>
      <c r="N337" s="66">
        <f>M337/G337</f>
        <v>0.5637037037037037</v>
      </c>
      <c r="O337" s="32">
        <v>41</v>
      </c>
      <c r="P337" s="34"/>
      <c r="Q337" s="31" t="s">
        <v>34</v>
      </c>
      <c r="R337" s="33">
        <v>4</v>
      </c>
      <c r="S337" s="31"/>
      <c r="T337" s="31"/>
      <c r="U337" s="36">
        <v>6</v>
      </c>
      <c r="V337" s="31">
        <v>0</v>
      </c>
      <c r="W337" s="31" t="s">
        <v>35</v>
      </c>
      <c r="X337" s="31" t="b">
        <v>0</v>
      </c>
      <c r="Y337" s="31" t="s">
        <v>41</v>
      </c>
      <c r="Z337" s="31" t="s">
        <v>1286</v>
      </c>
      <c r="AA337" s="65" t="s">
        <v>418</v>
      </c>
    </row>
    <row r="338" spans="1:27" ht="14.25">
      <c r="A338" s="31" t="s">
        <v>1138</v>
      </c>
      <c r="B338" s="31" t="s">
        <v>1139</v>
      </c>
      <c r="C338" s="31" t="s">
        <v>1140</v>
      </c>
      <c r="D338" s="31"/>
      <c r="E338" s="31" t="s">
        <v>53</v>
      </c>
      <c r="F338" s="31" t="s">
        <v>36</v>
      </c>
      <c r="G338" s="35">
        <v>25</v>
      </c>
      <c r="H338" s="35">
        <v>49.71</v>
      </c>
      <c r="I338" s="35">
        <v>49.71</v>
      </c>
      <c r="J338" s="35"/>
      <c r="K338" s="31"/>
      <c r="L338" s="35">
        <v>11.57</v>
      </c>
      <c r="M338" s="35">
        <f>H338-(G338+L338)</f>
        <v>13.14</v>
      </c>
      <c r="N338" s="66">
        <f>M338/G338</f>
        <v>0.5256000000000001</v>
      </c>
      <c r="O338" s="32">
        <v>20</v>
      </c>
      <c r="P338" s="34">
        <v>793577</v>
      </c>
      <c r="Q338" s="31" t="s">
        <v>56</v>
      </c>
      <c r="R338" s="33">
        <v>3</v>
      </c>
      <c r="S338" s="31"/>
      <c r="T338" s="31"/>
      <c r="U338" s="36">
        <v>3</v>
      </c>
      <c r="V338" s="31">
        <v>1</v>
      </c>
      <c r="W338" s="31" t="s">
        <v>35</v>
      </c>
      <c r="X338" s="31" t="b">
        <v>0</v>
      </c>
      <c r="Y338" s="31" t="s">
        <v>41</v>
      </c>
      <c r="Z338" s="31" t="s">
        <v>1286</v>
      </c>
      <c r="AA338" s="65" t="s">
        <v>1141</v>
      </c>
    </row>
    <row r="339" spans="1:28" ht="14.25">
      <c r="A339" s="31" t="s">
        <v>557</v>
      </c>
      <c r="B339" s="31" t="s">
        <v>558</v>
      </c>
      <c r="C339" s="31" t="s">
        <v>559</v>
      </c>
      <c r="D339" s="31"/>
      <c r="E339" s="31" t="s">
        <v>53</v>
      </c>
      <c r="F339" s="31" t="s">
        <v>36</v>
      </c>
      <c r="G339" s="35">
        <v>41</v>
      </c>
      <c r="H339" s="35">
        <v>72.99</v>
      </c>
      <c r="I339" s="35">
        <v>72.99</v>
      </c>
      <c r="J339" s="35">
        <v>67.64</v>
      </c>
      <c r="K339" s="31"/>
      <c r="L339" s="35">
        <v>16.16</v>
      </c>
      <c r="M339" s="35">
        <f>H339-(G339+L339)</f>
        <v>15.829999999999998</v>
      </c>
      <c r="N339" s="66">
        <f>M339/G339</f>
        <v>0.3860975609756097</v>
      </c>
      <c r="O339" s="32">
        <v>185</v>
      </c>
      <c r="P339" s="34">
        <v>54862</v>
      </c>
      <c r="Q339" s="31" t="s">
        <v>34</v>
      </c>
      <c r="R339" s="33">
        <v>4.2</v>
      </c>
      <c r="S339" s="31"/>
      <c r="T339" s="31"/>
      <c r="U339" s="36">
        <v>19</v>
      </c>
      <c r="V339" s="31">
        <v>2</v>
      </c>
      <c r="W339" s="31" t="s">
        <v>35</v>
      </c>
      <c r="X339" s="31" t="b">
        <v>1</v>
      </c>
      <c r="Y339" s="31" t="s">
        <v>41</v>
      </c>
      <c r="Z339" s="31" t="s">
        <v>1286</v>
      </c>
      <c r="AA339" s="65" t="s">
        <v>560</v>
      </c>
      <c r="AB339" s="68"/>
    </row>
    <row r="340" spans="1:28" ht="14.25">
      <c r="A340" s="31" t="s">
        <v>634</v>
      </c>
      <c r="B340" s="31" t="s">
        <v>635</v>
      </c>
      <c r="C340" s="31" t="s">
        <v>636</v>
      </c>
      <c r="D340" s="31"/>
      <c r="E340" s="31" t="s">
        <v>53</v>
      </c>
      <c r="F340" s="31" t="s">
        <v>36</v>
      </c>
      <c r="G340" s="35">
        <v>19</v>
      </c>
      <c r="H340" s="35">
        <v>48.97</v>
      </c>
      <c r="I340" s="35">
        <v>57.96</v>
      </c>
      <c r="J340" s="35">
        <v>48.97</v>
      </c>
      <c r="K340" s="31"/>
      <c r="L340" s="35">
        <v>12.38</v>
      </c>
      <c r="M340" s="35">
        <f>H340-(G340+L340)</f>
        <v>17.589999999999996</v>
      </c>
      <c r="N340" s="66">
        <f>M340/G340</f>
        <v>0.9257894736842104</v>
      </c>
      <c r="O340" s="32">
        <v>125</v>
      </c>
      <c r="P340" s="34"/>
      <c r="Q340" s="31" t="s">
        <v>34</v>
      </c>
      <c r="R340" s="33">
        <v>4.4</v>
      </c>
      <c r="S340" s="31"/>
      <c r="T340" s="31"/>
      <c r="U340" s="36">
        <v>21</v>
      </c>
      <c r="V340" s="31">
        <v>2</v>
      </c>
      <c r="W340" s="31" t="s">
        <v>35</v>
      </c>
      <c r="X340" s="31" t="b">
        <v>0</v>
      </c>
      <c r="Y340" s="31" t="s">
        <v>41</v>
      </c>
      <c r="Z340" s="31" t="s">
        <v>1286</v>
      </c>
      <c r="AA340" s="65" t="s">
        <v>103</v>
      </c>
      <c r="AB340" s="68"/>
    </row>
    <row r="341" spans="1:27" ht="14.25">
      <c r="A341" s="31" t="s">
        <v>711</v>
      </c>
      <c r="B341" s="31" t="s">
        <v>712</v>
      </c>
      <c r="C341" s="31" t="s">
        <v>713</v>
      </c>
      <c r="D341" s="31"/>
      <c r="E341" s="31" t="s">
        <v>53</v>
      </c>
      <c r="F341" s="31" t="s">
        <v>36</v>
      </c>
      <c r="G341" s="35">
        <v>36</v>
      </c>
      <c r="H341" s="35">
        <v>94.12</v>
      </c>
      <c r="I341" s="35"/>
      <c r="J341" s="35">
        <v>94.12</v>
      </c>
      <c r="K341" s="31"/>
      <c r="L341" s="35">
        <v>19.51</v>
      </c>
      <c r="M341" s="35">
        <f>H341-(G341+L341)</f>
        <v>38.61</v>
      </c>
      <c r="N341" s="66">
        <f>M341/G341</f>
        <v>1.0725</v>
      </c>
      <c r="O341" s="32">
        <v>117</v>
      </c>
      <c r="P341" s="34">
        <v>108294</v>
      </c>
      <c r="Q341" s="31" t="s">
        <v>34</v>
      </c>
      <c r="R341" s="33">
        <v>4.4</v>
      </c>
      <c r="S341" s="31"/>
      <c r="T341" s="31"/>
      <c r="U341" s="36">
        <v>6</v>
      </c>
      <c r="V341" s="31">
        <v>0</v>
      </c>
      <c r="W341" s="31" t="s">
        <v>35</v>
      </c>
      <c r="X341" s="31" t="b">
        <v>0</v>
      </c>
      <c r="Y341" s="31" t="s">
        <v>41</v>
      </c>
      <c r="Z341" s="31" t="s">
        <v>1286</v>
      </c>
      <c r="AA341" s="65" t="s">
        <v>714</v>
      </c>
    </row>
    <row r="342" spans="1:27" ht="14.25">
      <c r="A342" s="31" t="s">
        <v>1410</v>
      </c>
      <c r="B342" s="31" t="s">
        <v>1411</v>
      </c>
      <c r="C342" s="31" t="s">
        <v>1412</v>
      </c>
      <c r="D342" s="31"/>
      <c r="E342" s="31" t="s">
        <v>53</v>
      </c>
      <c r="F342" s="31" t="s">
        <v>36</v>
      </c>
      <c r="G342" s="35">
        <v>26</v>
      </c>
      <c r="H342" s="35">
        <v>48.98</v>
      </c>
      <c r="I342" s="35"/>
      <c r="J342" s="35">
        <v>48.98</v>
      </c>
      <c r="K342" s="31"/>
      <c r="L342" s="35">
        <v>12.38</v>
      </c>
      <c r="M342" s="35">
        <f>H342-(G342+L342)</f>
        <v>10.599999999999994</v>
      </c>
      <c r="N342" s="66">
        <f>M342/G342</f>
        <v>0.40769230769230747</v>
      </c>
      <c r="O342" s="32">
        <v>238</v>
      </c>
      <c r="P342" s="34">
        <v>59806</v>
      </c>
      <c r="Q342" s="31" t="s">
        <v>34</v>
      </c>
      <c r="R342" s="33">
        <v>4.3</v>
      </c>
      <c r="S342" s="31"/>
      <c r="T342" s="31"/>
      <c r="U342" s="36">
        <v>16</v>
      </c>
      <c r="V342" s="31">
        <v>0</v>
      </c>
      <c r="W342" s="31" t="s">
        <v>35</v>
      </c>
      <c r="X342" s="31" t="b">
        <v>0</v>
      </c>
      <c r="Y342" s="31" t="s">
        <v>41</v>
      </c>
      <c r="Z342" s="31" t="s">
        <v>1286</v>
      </c>
      <c r="AA342" s="65" t="s">
        <v>1413</v>
      </c>
    </row>
    <row r="343" spans="1:27" ht="14.25">
      <c r="A343" s="31" t="s">
        <v>602</v>
      </c>
      <c r="B343" s="31" t="s">
        <v>603</v>
      </c>
      <c r="C343" s="31" t="s">
        <v>604</v>
      </c>
      <c r="D343" s="31"/>
      <c r="E343" s="31" t="s">
        <v>53</v>
      </c>
      <c r="F343" s="31" t="s">
        <v>36</v>
      </c>
      <c r="G343" s="35">
        <v>14</v>
      </c>
      <c r="H343" s="35">
        <v>45.98</v>
      </c>
      <c r="I343" s="35"/>
      <c r="J343" s="35">
        <v>45.98</v>
      </c>
      <c r="K343" s="31"/>
      <c r="L343" s="35">
        <v>11.920000000000002</v>
      </c>
      <c r="M343" s="35">
        <f>H343-(G343+L343)</f>
        <v>20.059999999999995</v>
      </c>
      <c r="N343" s="66">
        <f>M343/G343</f>
        <v>1.4328571428571426</v>
      </c>
      <c r="O343" s="32">
        <v>180</v>
      </c>
      <c r="P343" s="34">
        <v>63920</v>
      </c>
      <c r="Q343" s="31" t="s">
        <v>34</v>
      </c>
      <c r="R343" s="33">
        <v>4.3</v>
      </c>
      <c r="S343" s="31"/>
      <c r="T343" s="31"/>
      <c r="U343" s="36">
        <v>22</v>
      </c>
      <c r="V343" s="31">
        <v>0</v>
      </c>
      <c r="W343" s="31" t="s">
        <v>35</v>
      </c>
      <c r="X343" s="31" t="b">
        <v>0</v>
      </c>
      <c r="Y343" s="31" t="s">
        <v>41</v>
      </c>
      <c r="Z343" s="31" t="s">
        <v>1286</v>
      </c>
      <c r="AA343" s="65" t="s">
        <v>605</v>
      </c>
    </row>
    <row r="344" spans="1:27" ht="14.25">
      <c r="A344" s="31" t="s">
        <v>1142</v>
      </c>
      <c r="B344" s="31" t="s">
        <v>1143</v>
      </c>
      <c r="C344" s="31" t="s">
        <v>1144</v>
      </c>
      <c r="D344" s="31" t="s">
        <v>1414</v>
      </c>
      <c r="E344" s="31"/>
      <c r="F344" s="31" t="s">
        <v>36</v>
      </c>
      <c r="G344" s="35">
        <v>27</v>
      </c>
      <c r="H344" s="35">
        <v>44.99</v>
      </c>
      <c r="I344" s="35">
        <v>44.99</v>
      </c>
      <c r="J344" s="35">
        <v>44.79</v>
      </c>
      <c r="K344" s="31"/>
      <c r="L344" s="35">
        <v>11.200000000000001</v>
      </c>
      <c r="M344" s="35">
        <f>H344-(G344+L344)</f>
        <v>6.789999999999999</v>
      </c>
      <c r="N344" s="66">
        <f>M344/G344</f>
        <v>0.2514814814814815</v>
      </c>
      <c r="O344" s="32">
        <v>18</v>
      </c>
      <c r="P344" s="34">
        <v>62658</v>
      </c>
      <c r="Q344" s="31" t="s">
        <v>34</v>
      </c>
      <c r="R344" s="33">
        <v>4.1</v>
      </c>
      <c r="S344" s="31"/>
      <c r="T344" s="31"/>
      <c r="U344" s="36">
        <v>5</v>
      </c>
      <c r="V344" s="31">
        <v>1</v>
      </c>
      <c r="W344" s="31" t="s">
        <v>35</v>
      </c>
      <c r="X344" s="31" t="b">
        <v>1</v>
      </c>
      <c r="Y344" s="31" t="s">
        <v>41</v>
      </c>
      <c r="Z344" s="31" t="s">
        <v>1317</v>
      </c>
      <c r="AA344" s="65" t="s">
        <v>1145</v>
      </c>
    </row>
    <row r="345" spans="1:27" ht="14.25">
      <c r="A345" s="31" t="s">
        <v>1977</v>
      </c>
      <c r="B345" s="31" t="s">
        <v>1978</v>
      </c>
      <c r="C345" s="31" t="s">
        <v>1979</v>
      </c>
      <c r="D345" s="31"/>
      <c r="E345" s="31"/>
      <c r="F345" s="31"/>
      <c r="G345" s="35">
        <v>34.99</v>
      </c>
      <c r="H345" s="35">
        <v>69.99</v>
      </c>
      <c r="I345" s="35">
        <v>69.99</v>
      </c>
      <c r="J345" s="35"/>
      <c r="K345" s="31"/>
      <c r="L345" s="35">
        <v>15.379999999999999</v>
      </c>
      <c r="M345" s="35">
        <f>H345-(G345+L345)</f>
        <v>19.61999999999999</v>
      </c>
      <c r="N345" s="66">
        <f>M345/G345</f>
        <v>0.5607316376107456</v>
      </c>
      <c r="O345" s="32">
        <v>160139</v>
      </c>
      <c r="P345" s="34">
        <v>2</v>
      </c>
      <c r="Q345" s="31" t="s">
        <v>1732</v>
      </c>
      <c r="R345" s="33">
        <v>4.7</v>
      </c>
      <c r="S345" s="31"/>
      <c r="T345" s="31" t="s">
        <v>1789</v>
      </c>
      <c r="U345" s="36">
        <v>3</v>
      </c>
      <c r="V345" s="31">
        <v>1</v>
      </c>
      <c r="W345" s="31"/>
      <c r="X345" s="31" t="b">
        <v>1</v>
      </c>
      <c r="Y345" s="31"/>
      <c r="Z345" s="31" t="s">
        <v>1631</v>
      </c>
      <c r="AA345" s="65" t="s">
        <v>1980</v>
      </c>
    </row>
    <row r="346" spans="1:27" ht="14.25">
      <c r="A346" s="31" t="s">
        <v>1981</v>
      </c>
      <c r="B346" s="31" t="s">
        <v>1982</v>
      </c>
      <c r="C346" s="31" t="s">
        <v>1983</v>
      </c>
      <c r="D346" s="31"/>
      <c r="E346" s="31"/>
      <c r="F346" s="31"/>
      <c r="G346" s="35">
        <v>34.99</v>
      </c>
      <c r="H346" s="35">
        <v>69.99</v>
      </c>
      <c r="I346" s="35">
        <v>69.99</v>
      </c>
      <c r="J346" s="35"/>
      <c r="K346" s="31"/>
      <c r="L346" s="35">
        <v>15.379999999999999</v>
      </c>
      <c r="M346" s="35">
        <f>H346-(G346+L346)</f>
        <v>19.61999999999999</v>
      </c>
      <c r="N346" s="66">
        <f>M346/G346</f>
        <v>0.5607316376107456</v>
      </c>
      <c r="O346" s="32">
        <v>160139</v>
      </c>
      <c r="P346" s="34">
        <v>2</v>
      </c>
      <c r="Q346" s="31" t="s">
        <v>1732</v>
      </c>
      <c r="R346" s="33">
        <v>4.7</v>
      </c>
      <c r="S346" s="31"/>
      <c r="T346" s="31" t="s">
        <v>1789</v>
      </c>
      <c r="U346" s="36">
        <v>3</v>
      </c>
      <c r="V346" s="31">
        <v>1</v>
      </c>
      <c r="W346" s="31"/>
      <c r="X346" s="31" t="b">
        <v>1</v>
      </c>
      <c r="Y346" s="31"/>
      <c r="Z346" s="31" t="s">
        <v>1631</v>
      </c>
      <c r="AA346" s="65" t="s">
        <v>1984</v>
      </c>
    </row>
    <row r="347" spans="1:27" ht="14.25">
      <c r="A347" s="31" t="s">
        <v>199</v>
      </c>
      <c r="B347" s="31" t="s">
        <v>200</v>
      </c>
      <c r="C347" s="31" t="s">
        <v>201</v>
      </c>
      <c r="D347" s="31"/>
      <c r="E347" s="31" t="s">
        <v>53</v>
      </c>
      <c r="F347" s="31" t="s">
        <v>36</v>
      </c>
      <c r="G347" s="35">
        <v>16</v>
      </c>
      <c r="H347" s="35">
        <v>29.92</v>
      </c>
      <c r="I347" s="35">
        <v>29.92</v>
      </c>
      <c r="J347" s="35">
        <v>27.54</v>
      </c>
      <c r="K347" s="31"/>
      <c r="L347" s="35">
        <v>9.520000000000001</v>
      </c>
      <c r="M347" s="35">
        <f>H347-(G347+L347)</f>
        <v>4.399999999999999</v>
      </c>
      <c r="N347" s="66">
        <f>M347/G347</f>
        <v>0.2749999999999999</v>
      </c>
      <c r="O347" s="32">
        <v>99</v>
      </c>
      <c r="P347" s="34"/>
      <c r="Q347" s="31" t="s">
        <v>34</v>
      </c>
      <c r="R347" s="33">
        <v>4.5</v>
      </c>
      <c r="S347" s="31"/>
      <c r="T347" s="31"/>
      <c r="U347" s="36">
        <v>20</v>
      </c>
      <c r="V347" s="31">
        <v>1</v>
      </c>
      <c r="W347" s="31" t="s">
        <v>35</v>
      </c>
      <c r="X347" s="31" t="b">
        <v>0</v>
      </c>
      <c r="Y347" s="31" t="s">
        <v>41</v>
      </c>
      <c r="Z347" s="31" t="s">
        <v>1286</v>
      </c>
      <c r="AA347" s="65" t="s">
        <v>104</v>
      </c>
    </row>
    <row r="348" spans="1:28" ht="14.25">
      <c r="A348" s="31" t="s">
        <v>155</v>
      </c>
      <c r="B348" s="31" t="s">
        <v>156</v>
      </c>
      <c r="C348" s="31" t="s">
        <v>157</v>
      </c>
      <c r="D348" s="31"/>
      <c r="E348" s="31" t="s">
        <v>1415</v>
      </c>
      <c r="F348" s="31" t="s">
        <v>36</v>
      </c>
      <c r="G348" s="35">
        <v>10</v>
      </c>
      <c r="H348" s="35">
        <v>37.41</v>
      </c>
      <c r="I348" s="35"/>
      <c r="J348" s="35">
        <v>35.05</v>
      </c>
      <c r="K348" s="31"/>
      <c r="L348" s="35">
        <v>13.23</v>
      </c>
      <c r="M348" s="35">
        <f>H348-(G348+L348)</f>
        <v>14.179999999999996</v>
      </c>
      <c r="N348" s="66">
        <f>M348/G348</f>
        <v>1.4179999999999997</v>
      </c>
      <c r="O348" s="32">
        <v>258</v>
      </c>
      <c r="P348" s="34"/>
      <c r="Q348" s="31" t="s">
        <v>127</v>
      </c>
      <c r="R348" s="33">
        <v>4.7</v>
      </c>
      <c r="S348" s="31" t="s">
        <v>40</v>
      </c>
      <c r="T348" s="31"/>
      <c r="U348" s="36">
        <v>10</v>
      </c>
      <c r="V348" s="31">
        <v>0</v>
      </c>
      <c r="W348" s="31" t="s">
        <v>69</v>
      </c>
      <c r="X348" s="31" t="b">
        <v>1</v>
      </c>
      <c r="Y348" s="31" t="s">
        <v>41</v>
      </c>
      <c r="Z348" s="31" t="s">
        <v>1812</v>
      </c>
      <c r="AA348" s="65" t="s">
        <v>158</v>
      </c>
      <c r="AB348" s="68"/>
    </row>
    <row r="349" spans="1:27" ht="14.25">
      <c r="A349" s="31" t="s">
        <v>1146</v>
      </c>
      <c r="B349" s="31" t="s">
        <v>1147</v>
      </c>
      <c r="C349" s="31" t="s">
        <v>1148</v>
      </c>
      <c r="D349" s="31"/>
      <c r="E349" s="31" t="s">
        <v>53</v>
      </c>
      <c r="F349" s="31" t="s">
        <v>36</v>
      </c>
      <c r="G349" s="35">
        <v>17</v>
      </c>
      <c r="H349" s="35">
        <v>31.05</v>
      </c>
      <c r="I349" s="35">
        <v>31.05</v>
      </c>
      <c r="J349" s="35">
        <v>18.95</v>
      </c>
      <c r="K349" s="31"/>
      <c r="L349" s="35">
        <v>9.690000000000001</v>
      </c>
      <c r="M349" s="35">
        <f>H349-(G349+L349)</f>
        <v>4.359999999999999</v>
      </c>
      <c r="N349" s="66">
        <f>M349/G349</f>
        <v>0.25647058823529406</v>
      </c>
      <c r="O349" s="32">
        <v>606</v>
      </c>
      <c r="P349" s="34">
        <v>58328</v>
      </c>
      <c r="Q349" s="31" t="s">
        <v>34</v>
      </c>
      <c r="R349" s="33">
        <v>4.2</v>
      </c>
      <c r="S349" s="31"/>
      <c r="T349" s="31"/>
      <c r="U349" s="36">
        <v>41</v>
      </c>
      <c r="V349" s="31">
        <v>3</v>
      </c>
      <c r="W349" s="31" t="s">
        <v>35</v>
      </c>
      <c r="X349" s="31" t="b">
        <v>0</v>
      </c>
      <c r="Y349" s="31" t="s">
        <v>41</v>
      </c>
      <c r="Z349" s="31" t="s">
        <v>1286</v>
      </c>
      <c r="AA349" s="65" t="s">
        <v>1149</v>
      </c>
    </row>
    <row r="350" spans="1:28" ht="14.25">
      <c r="A350" s="31" t="s">
        <v>1416</v>
      </c>
      <c r="B350" s="31" t="s">
        <v>1417</v>
      </c>
      <c r="C350" s="31" t="s">
        <v>1985</v>
      </c>
      <c r="D350" s="31"/>
      <c r="E350" s="31" t="s">
        <v>1418</v>
      </c>
      <c r="F350" s="31" t="s">
        <v>182</v>
      </c>
      <c r="G350" s="35">
        <v>149.99</v>
      </c>
      <c r="H350" s="35" t="s">
        <v>70</v>
      </c>
      <c r="I350" s="35"/>
      <c r="J350" s="35"/>
      <c r="K350" s="31"/>
      <c r="L350" s="35"/>
      <c r="M350" s="35"/>
      <c r="N350" s="66"/>
      <c r="O350" s="32">
        <v>64</v>
      </c>
      <c r="P350" s="34">
        <v>2143153</v>
      </c>
      <c r="Q350" s="31" t="s">
        <v>55</v>
      </c>
      <c r="R350" s="33">
        <v>3.9</v>
      </c>
      <c r="S350" s="31"/>
      <c r="T350" s="31"/>
      <c r="U350" s="36">
        <v>0</v>
      </c>
      <c r="V350" s="31">
        <v>0</v>
      </c>
      <c r="W350" s="31" t="s">
        <v>39</v>
      </c>
      <c r="X350" s="31" t="b">
        <v>0</v>
      </c>
      <c r="Y350" s="31"/>
      <c r="Z350" s="31" t="s">
        <v>1780</v>
      </c>
      <c r="AA350" s="65" t="s">
        <v>1420</v>
      </c>
      <c r="AB350" s="68"/>
    </row>
    <row r="351" spans="1:28" ht="14.25">
      <c r="A351" s="31" t="s">
        <v>1150</v>
      </c>
      <c r="B351" s="31" t="s">
        <v>647</v>
      </c>
      <c r="C351" s="31" t="s">
        <v>648</v>
      </c>
      <c r="D351" s="31"/>
      <c r="E351" s="31" t="s">
        <v>53</v>
      </c>
      <c r="F351" s="31" t="s">
        <v>36</v>
      </c>
      <c r="G351" s="35">
        <v>24</v>
      </c>
      <c r="H351" s="35">
        <v>79.97999999999999</v>
      </c>
      <c r="I351" s="35"/>
      <c r="J351" s="35">
        <v>79.98</v>
      </c>
      <c r="K351" s="31"/>
      <c r="L351" s="35">
        <v>17.677</v>
      </c>
      <c r="M351" s="35">
        <f>H351-(G351+L351)</f>
        <v>38.30299999999999</v>
      </c>
      <c r="N351" s="66">
        <f>M351/G351</f>
        <v>1.595958333333333</v>
      </c>
      <c r="O351" s="32">
        <v>0</v>
      </c>
      <c r="P351" s="34">
        <v>168892</v>
      </c>
      <c r="Q351" s="31" t="s">
        <v>34</v>
      </c>
      <c r="R351" s="33">
        <v>0</v>
      </c>
      <c r="S351" s="31"/>
      <c r="T351" s="31"/>
      <c r="U351" s="36">
        <v>2</v>
      </c>
      <c r="V351" s="31">
        <v>0</v>
      </c>
      <c r="W351" s="31" t="s">
        <v>35</v>
      </c>
      <c r="X351" s="31" t="b">
        <v>0</v>
      </c>
      <c r="Y351" s="31" t="s">
        <v>41</v>
      </c>
      <c r="Z351" s="31" t="s">
        <v>1286</v>
      </c>
      <c r="AA351" s="65" t="s">
        <v>649</v>
      </c>
      <c r="AB351" s="68"/>
    </row>
    <row r="352" spans="1:27" ht="14.25">
      <c r="A352" s="31" t="s">
        <v>1151</v>
      </c>
      <c r="B352" s="31" t="s">
        <v>1152</v>
      </c>
      <c r="C352" s="31" t="s">
        <v>1153</v>
      </c>
      <c r="D352" s="31"/>
      <c r="E352" s="31" t="s">
        <v>53</v>
      </c>
      <c r="F352" s="31" t="s">
        <v>36</v>
      </c>
      <c r="G352" s="35">
        <v>24</v>
      </c>
      <c r="H352" s="35">
        <v>44.08</v>
      </c>
      <c r="I352" s="35">
        <v>44.08</v>
      </c>
      <c r="J352" s="35">
        <v>44.09</v>
      </c>
      <c r="K352" s="31"/>
      <c r="L352" s="35">
        <v>11.64</v>
      </c>
      <c r="M352" s="35">
        <f>H352-(G352+L352)</f>
        <v>8.439999999999998</v>
      </c>
      <c r="N352" s="66">
        <f>M352/G352</f>
        <v>0.35166666666666657</v>
      </c>
      <c r="O352" s="32">
        <v>16</v>
      </c>
      <c r="P352" s="34">
        <v>1129439</v>
      </c>
      <c r="Q352" s="31" t="s">
        <v>58</v>
      </c>
      <c r="R352" s="33">
        <v>4.7</v>
      </c>
      <c r="S352" s="31"/>
      <c r="T352" s="31"/>
      <c r="U352" s="36">
        <v>10</v>
      </c>
      <c r="V352" s="31">
        <v>2</v>
      </c>
      <c r="W352" s="31" t="s">
        <v>35</v>
      </c>
      <c r="X352" s="31" t="b">
        <v>0</v>
      </c>
      <c r="Y352" s="31" t="s">
        <v>41</v>
      </c>
      <c r="Z352" s="31" t="s">
        <v>1286</v>
      </c>
      <c r="AA352" s="65" t="s">
        <v>1154</v>
      </c>
    </row>
    <row r="353" spans="1:27" ht="14.25">
      <c r="A353" s="31" t="s">
        <v>253</v>
      </c>
      <c r="B353" s="31" t="s">
        <v>254</v>
      </c>
      <c r="C353" s="31" t="s">
        <v>255</v>
      </c>
      <c r="D353" s="31"/>
      <c r="E353" s="31" t="s">
        <v>53</v>
      </c>
      <c r="F353" s="31" t="s">
        <v>36</v>
      </c>
      <c r="G353" s="35">
        <v>17</v>
      </c>
      <c r="H353" s="35">
        <v>34</v>
      </c>
      <c r="I353" s="35">
        <v>34</v>
      </c>
      <c r="J353" s="35">
        <v>32.33</v>
      </c>
      <c r="K353" s="31"/>
      <c r="L353" s="35">
        <v>10.120000000000001</v>
      </c>
      <c r="M353" s="35">
        <f>H353-(G353+L353)</f>
        <v>6.879999999999999</v>
      </c>
      <c r="N353" s="66">
        <f>M353/G353</f>
        <v>0.40470588235294114</v>
      </c>
      <c r="O353" s="32">
        <v>9</v>
      </c>
      <c r="P353" s="34">
        <v>122610</v>
      </c>
      <c r="Q353" s="31" t="s">
        <v>34</v>
      </c>
      <c r="R353" s="33">
        <v>4</v>
      </c>
      <c r="S353" s="31"/>
      <c r="T353" s="31"/>
      <c r="U353" s="36">
        <v>15</v>
      </c>
      <c r="V353" s="31">
        <v>1</v>
      </c>
      <c r="W353" s="31" t="s">
        <v>35</v>
      </c>
      <c r="X353" s="31" t="b">
        <v>0</v>
      </c>
      <c r="Y353" s="31" t="s">
        <v>41</v>
      </c>
      <c r="Z353" s="31" t="s">
        <v>1286</v>
      </c>
      <c r="AA353" s="65" t="s">
        <v>105</v>
      </c>
    </row>
    <row r="354" spans="1:27" ht="14.25">
      <c r="A354" s="31" t="s">
        <v>1422</v>
      </c>
      <c r="B354" s="31" t="s">
        <v>1423</v>
      </c>
      <c r="C354" s="31" t="s">
        <v>1424</v>
      </c>
      <c r="D354" s="31" t="s">
        <v>1425</v>
      </c>
      <c r="E354" s="31" t="s">
        <v>1174</v>
      </c>
      <c r="F354" s="31" t="s">
        <v>755</v>
      </c>
      <c r="G354" s="35">
        <v>410</v>
      </c>
      <c r="H354" s="35">
        <v>597.99</v>
      </c>
      <c r="I354" s="35">
        <v>597.99</v>
      </c>
      <c r="J354" s="35">
        <v>597.99</v>
      </c>
      <c r="K354" s="31"/>
      <c r="L354" s="35">
        <v>55.35</v>
      </c>
      <c r="M354" s="35">
        <f>H354-(G354+L354)</f>
        <v>132.64</v>
      </c>
      <c r="N354" s="66">
        <f>M354/G354</f>
        <v>0.3235121951219512</v>
      </c>
      <c r="O354" s="32">
        <v>591</v>
      </c>
      <c r="P354" s="34">
        <v>59</v>
      </c>
      <c r="Q354" s="31" t="s">
        <v>1426</v>
      </c>
      <c r="R354" s="33">
        <v>3.8</v>
      </c>
      <c r="S354" s="31"/>
      <c r="T354" s="31"/>
      <c r="U354" s="36">
        <v>39</v>
      </c>
      <c r="V354" s="31">
        <v>7</v>
      </c>
      <c r="W354" s="31" t="s">
        <v>39</v>
      </c>
      <c r="X354" s="31" t="b">
        <v>1</v>
      </c>
      <c r="Y354" s="31" t="s">
        <v>41</v>
      </c>
      <c r="Z354" s="31" t="s">
        <v>1297</v>
      </c>
      <c r="AA354" s="65" t="s">
        <v>1427</v>
      </c>
    </row>
    <row r="355" spans="1:28" ht="14.25">
      <c r="A355" s="31" t="s">
        <v>1155</v>
      </c>
      <c r="B355" s="31" t="s">
        <v>1156</v>
      </c>
      <c r="C355" s="31" t="s">
        <v>1157</v>
      </c>
      <c r="D355" s="31" t="s">
        <v>1158</v>
      </c>
      <c r="E355" s="31" t="s">
        <v>472</v>
      </c>
      <c r="F355" s="31" t="s">
        <v>36</v>
      </c>
      <c r="G355" s="35">
        <v>85.15</v>
      </c>
      <c r="H355" s="35">
        <v>149</v>
      </c>
      <c r="I355" s="35">
        <v>149</v>
      </c>
      <c r="J355" s="35">
        <v>146</v>
      </c>
      <c r="K355" s="31"/>
      <c r="L355" s="35">
        <v>19.72</v>
      </c>
      <c r="M355" s="35">
        <f>H355-(G355+L355)</f>
        <v>44.129999999999995</v>
      </c>
      <c r="N355" s="66">
        <f>M355/G355</f>
        <v>0.5182618907809746</v>
      </c>
      <c r="O355" s="32">
        <v>8</v>
      </c>
      <c r="P355" s="34">
        <v>21675</v>
      </c>
      <c r="Q355" s="31" t="s">
        <v>1159</v>
      </c>
      <c r="R355" s="33">
        <v>4.1</v>
      </c>
      <c r="S355" s="31" t="s">
        <v>40</v>
      </c>
      <c r="T355" s="31"/>
      <c r="U355" s="36">
        <v>4</v>
      </c>
      <c r="V355" s="31">
        <v>1</v>
      </c>
      <c r="W355" s="31" t="s">
        <v>39</v>
      </c>
      <c r="X355" s="31" t="b">
        <v>0</v>
      </c>
      <c r="Y355" s="31"/>
      <c r="Z355" s="31" t="s">
        <v>1160</v>
      </c>
      <c r="AA355" s="65" t="s">
        <v>1161</v>
      </c>
      <c r="AB355" s="68"/>
    </row>
    <row r="356" spans="1:28" ht="14.25">
      <c r="A356" s="31" t="s">
        <v>1986</v>
      </c>
      <c r="B356" s="31" t="s">
        <v>1987</v>
      </c>
      <c r="C356" s="31" t="s">
        <v>1988</v>
      </c>
      <c r="D356" s="31"/>
      <c r="E356" s="31"/>
      <c r="F356" s="31"/>
      <c r="G356" s="35">
        <v>34.98</v>
      </c>
      <c r="H356" s="35">
        <v>69.95</v>
      </c>
      <c r="I356" s="35">
        <v>69.95</v>
      </c>
      <c r="J356" s="35">
        <v>65.99</v>
      </c>
      <c r="K356" s="31"/>
      <c r="L356" s="35">
        <v>14.7</v>
      </c>
      <c r="M356" s="35">
        <f>H356-(G356+L356)</f>
        <v>20.27000000000001</v>
      </c>
      <c r="N356" s="66">
        <f>M356/G356</f>
        <v>0.5794739851343629</v>
      </c>
      <c r="O356" s="32">
        <v>84</v>
      </c>
      <c r="P356" s="34">
        <v>178347</v>
      </c>
      <c r="Q356" s="31" t="s">
        <v>56</v>
      </c>
      <c r="R356" s="33">
        <v>4.1</v>
      </c>
      <c r="S356" s="31"/>
      <c r="T356" s="31" t="s">
        <v>1789</v>
      </c>
      <c r="U356" s="36">
        <v>17</v>
      </c>
      <c r="V356" s="31">
        <v>3</v>
      </c>
      <c r="W356" s="31"/>
      <c r="X356" s="31" t="b">
        <v>0</v>
      </c>
      <c r="Y356" s="31"/>
      <c r="Z356" s="31" t="s">
        <v>1631</v>
      </c>
      <c r="AA356" s="65" t="s">
        <v>1989</v>
      </c>
      <c r="AB356" s="68"/>
    </row>
    <row r="357" spans="1:27" ht="14.25">
      <c r="A357" s="31" t="s">
        <v>577</v>
      </c>
      <c r="B357" s="31" t="s">
        <v>578</v>
      </c>
      <c r="C357" s="31" t="s">
        <v>579</v>
      </c>
      <c r="D357" s="31"/>
      <c r="E357" s="31" t="s">
        <v>53</v>
      </c>
      <c r="F357" s="31" t="s">
        <v>36</v>
      </c>
      <c r="G357" s="35">
        <v>25</v>
      </c>
      <c r="H357" s="35">
        <v>53.08</v>
      </c>
      <c r="I357" s="35"/>
      <c r="J357" s="35">
        <v>53.08</v>
      </c>
      <c r="K357" s="31"/>
      <c r="L357" s="35">
        <v>12.99</v>
      </c>
      <c r="M357" s="35">
        <f>H357-(G357+L357)</f>
        <v>15.089999999999996</v>
      </c>
      <c r="N357" s="66">
        <f>M357/G357</f>
        <v>0.6035999999999998</v>
      </c>
      <c r="O357" s="32">
        <v>47</v>
      </c>
      <c r="P357" s="34">
        <v>107060</v>
      </c>
      <c r="Q357" s="31" t="s">
        <v>34</v>
      </c>
      <c r="R357" s="33">
        <v>4</v>
      </c>
      <c r="S357" s="31"/>
      <c r="T357" s="31"/>
      <c r="U357" s="36">
        <v>11</v>
      </c>
      <c r="V357" s="31">
        <v>0</v>
      </c>
      <c r="W357" s="31" t="s">
        <v>35</v>
      </c>
      <c r="X357" s="31" t="b">
        <v>0</v>
      </c>
      <c r="Y357" s="31" t="s">
        <v>41</v>
      </c>
      <c r="Z357" s="31" t="s">
        <v>1286</v>
      </c>
      <c r="AA357" s="65" t="s">
        <v>580</v>
      </c>
    </row>
    <row r="358" spans="1:27" ht="14.25">
      <c r="A358" s="31" t="s">
        <v>1990</v>
      </c>
      <c r="B358" s="31" t="s">
        <v>1991</v>
      </c>
      <c r="C358" s="31"/>
      <c r="D358" s="31" t="s">
        <v>1992</v>
      </c>
      <c r="E358" s="31" t="s">
        <v>181</v>
      </c>
      <c r="F358" s="31" t="s">
        <v>36</v>
      </c>
      <c r="G358" s="35">
        <v>27.45</v>
      </c>
      <c r="H358" s="35">
        <v>69.99</v>
      </c>
      <c r="I358" s="35">
        <v>69.99</v>
      </c>
      <c r="J358" s="35"/>
      <c r="K358" s="31"/>
      <c r="L358" s="35">
        <v>14.54</v>
      </c>
      <c r="M358" s="35">
        <f>H358-(G358+L358)</f>
        <v>28</v>
      </c>
      <c r="N358" s="66">
        <f>M358/G358</f>
        <v>1.0200364298724955</v>
      </c>
      <c r="O358" s="32">
        <v>754</v>
      </c>
      <c r="P358" s="34">
        <v>328324</v>
      </c>
      <c r="Q358" s="31" t="s">
        <v>55</v>
      </c>
      <c r="R358" s="33">
        <v>4.1</v>
      </c>
      <c r="S358" s="31"/>
      <c r="T358" s="31"/>
      <c r="U358" s="36">
        <v>1</v>
      </c>
      <c r="V358" s="31">
        <v>1</v>
      </c>
      <c r="W358" s="31"/>
      <c r="X358" s="31" t="b">
        <v>0</v>
      </c>
      <c r="Y358" s="31"/>
      <c r="Z358" s="31" t="s">
        <v>1993</v>
      </c>
      <c r="AA358" s="65" t="s">
        <v>1994</v>
      </c>
    </row>
    <row r="359" spans="1:28" ht="14.25">
      <c r="A359" s="31" t="s">
        <v>1995</v>
      </c>
      <c r="B359" s="31" t="s">
        <v>1996</v>
      </c>
      <c r="C359" s="31" t="s">
        <v>1997</v>
      </c>
      <c r="D359" s="31"/>
      <c r="E359" s="31" t="s">
        <v>1332</v>
      </c>
      <c r="F359" s="31" t="s">
        <v>1332</v>
      </c>
      <c r="G359" s="35">
        <v>20.7</v>
      </c>
      <c r="H359" s="35">
        <v>36.76</v>
      </c>
      <c r="I359" s="35">
        <v>36.76</v>
      </c>
      <c r="J359" s="35">
        <v>58.89</v>
      </c>
      <c r="K359" s="31"/>
      <c r="L359" s="35">
        <v>10.969999999999999</v>
      </c>
      <c r="M359" s="35">
        <f>H359-(G359+L359)</f>
        <v>5.09</v>
      </c>
      <c r="N359" s="66">
        <f>M359/G359</f>
        <v>0.24589371980676328</v>
      </c>
      <c r="O359" s="32">
        <v>39330</v>
      </c>
      <c r="P359" s="34">
        <v>279</v>
      </c>
      <c r="Q359" s="31" t="s">
        <v>59</v>
      </c>
      <c r="R359" s="33">
        <v>4.3</v>
      </c>
      <c r="S359" s="31" t="s">
        <v>40</v>
      </c>
      <c r="T359" s="31"/>
      <c r="U359" s="36">
        <v>5</v>
      </c>
      <c r="V359" s="31">
        <v>1</v>
      </c>
      <c r="W359" s="31" t="s">
        <v>39</v>
      </c>
      <c r="X359" s="31" t="b">
        <v>1</v>
      </c>
      <c r="Y359" s="31" t="s">
        <v>1808</v>
      </c>
      <c r="Z359" s="31" t="s">
        <v>1804</v>
      </c>
      <c r="AA359" s="65" t="s">
        <v>1998</v>
      </c>
      <c r="AB359" s="68"/>
    </row>
    <row r="360" spans="1:27" ht="14.25">
      <c r="A360" s="31" t="s">
        <v>1428</v>
      </c>
      <c r="B360" s="31" t="s">
        <v>1429</v>
      </c>
      <c r="C360" s="31" t="s">
        <v>1430</v>
      </c>
      <c r="D360" s="31"/>
      <c r="E360" s="31" t="s">
        <v>53</v>
      </c>
      <c r="F360" s="31" t="s">
        <v>36</v>
      </c>
      <c r="G360" s="35">
        <v>42</v>
      </c>
      <c r="H360" s="35">
        <v>111.33</v>
      </c>
      <c r="I360" s="35"/>
      <c r="J360" s="35">
        <v>111.33</v>
      </c>
      <c r="K360" s="31"/>
      <c r="L360" s="35">
        <v>21.73</v>
      </c>
      <c r="M360" s="35">
        <f>H360-(G360+L360)</f>
        <v>47.599999999999994</v>
      </c>
      <c r="N360" s="66">
        <f>M360/G360</f>
        <v>1.1333333333333333</v>
      </c>
      <c r="O360" s="32">
        <v>88</v>
      </c>
      <c r="P360" s="34">
        <v>74602</v>
      </c>
      <c r="Q360" s="31" t="s">
        <v>34</v>
      </c>
      <c r="R360" s="33">
        <v>4.1</v>
      </c>
      <c r="S360" s="31"/>
      <c r="T360" s="31"/>
      <c r="U360" s="36">
        <v>52</v>
      </c>
      <c r="V360" s="31">
        <v>0</v>
      </c>
      <c r="W360" s="31" t="s">
        <v>35</v>
      </c>
      <c r="X360" s="31" t="b">
        <v>0</v>
      </c>
      <c r="Y360" s="31" t="s">
        <v>41</v>
      </c>
      <c r="Z360" s="31" t="s">
        <v>1286</v>
      </c>
      <c r="AA360" s="65" t="s">
        <v>1431</v>
      </c>
    </row>
    <row r="361" spans="1:27" ht="14.25">
      <c r="A361" s="31" t="s">
        <v>1432</v>
      </c>
      <c r="B361" s="31" t="s">
        <v>1433</v>
      </c>
      <c r="C361" s="31"/>
      <c r="D361" s="31"/>
      <c r="E361" s="31" t="s">
        <v>1434</v>
      </c>
      <c r="F361" s="31" t="s">
        <v>1434</v>
      </c>
      <c r="G361" s="35">
        <v>69.99</v>
      </c>
      <c r="H361" s="35">
        <v>119.99</v>
      </c>
      <c r="I361" s="35">
        <v>119.99</v>
      </c>
      <c r="J361" s="35"/>
      <c r="K361" s="31"/>
      <c r="L361" s="35">
        <v>36.98</v>
      </c>
      <c r="M361" s="35">
        <f>H361-(G361+L361)</f>
        <v>13.019999999999996</v>
      </c>
      <c r="N361" s="66">
        <f>M361/G361</f>
        <v>0.1860265752250321</v>
      </c>
      <c r="O361" s="32">
        <v>371</v>
      </c>
      <c r="P361" s="34">
        <v>9409</v>
      </c>
      <c r="Q361" s="31" t="s">
        <v>1435</v>
      </c>
      <c r="R361" s="33">
        <v>4.1</v>
      </c>
      <c r="S361" s="31"/>
      <c r="T361" s="31"/>
      <c r="U361" s="36">
        <v>2</v>
      </c>
      <c r="V361" s="31">
        <v>1</v>
      </c>
      <c r="W361" s="31"/>
      <c r="X361" s="31" t="b">
        <v>0</v>
      </c>
      <c r="Y361" s="31"/>
      <c r="Z361" s="31" t="s">
        <v>1436</v>
      </c>
      <c r="AA361" s="65" t="s">
        <v>1437</v>
      </c>
    </row>
    <row r="362" spans="1:28" ht="14.25">
      <c r="A362" s="31" t="s">
        <v>1438</v>
      </c>
      <c r="B362" s="31" t="s">
        <v>1439</v>
      </c>
      <c r="C362" s="31"/>
      <c r="D362" s="31"/>
      <c r="E362" s="31" t="s">
        <v>1440</v>
      </c>
      <c r="F362" s="31" t="s">
        <v>1440</v>
      </c>
      <c r="G362" s="35">
        <v>122.5</v>
      </c>
      <c r="H362" s="35">
        <v>175</v>
      </c>
      <c r="I362" s="35">
        <v>175</v>
      </c>
      <c r="J362" s="35">
        <v>188</v>
      </c>
      <c r="K362" s="31"/>
      <c r="L362" s="35">
        <v>38.82</v>
      </c>
      <c r="M362" s="35">
        <f>H362-(G362+L362)</f>
        <v>13.680000000000007</v>
      </c>
      <c r="N362" s="66">
        <f>M362/G362</f>
        <v>0.11167346938775516</v>
      </c>
      <c r="O362" s="32">
        <v>80</v>
      </c>
      <c r="P362" s="34">
        <v>104216</v>
      </c>
      <c r="Q362" s="31" t="s">
        <v>59</v>
      </c>
      <c r="R362" s="33">
        <v>4.2</v>
      </c>
      <c r="S362" s="31"/>
      <c r="T362" s="31"/>
      <c r="U362" s="36">
        <v>15</v>
      </c>
      <c r="V362" s="31">
        <v>3</v>
      </c>
      <c r="W362" s="31" t="s">
        <v>35</v>
      </c>
      <c r="X362" s="31" t="b">
        <v>0</v>
      </c>
      <c r="Y362" s="31"/>
      <c r="Z362" s="31" t="s">
        <v>1290</v>
      </c>
      <c r="AA362" s="65" t="s">
        <v>1441</v>
      </c>
      <c r="AB362" s="68"/>
    </row>
    <row r="363" spans="1:28" ht="14.25">
      <c r="A363" s="31" t="s">
        <v>335</v>
      </c>
      <c r="B363" s="31" t="s">
        <v>336</v>
      </c>
      <c r="C363" s="31" t="s">
        <v>337</v>
      </c>
      <c r="D363" s="31"/>
      <c r="E363" s="31" t="s">
        <v>53</v>
      </c>
      <c r="F363" s="31" t="s">
        <v>36</v>
      </c>
      <c r="G363" s="35">
        <v>18</v>
      </c>
      <c r="H363" s="35">
        <v>33.96</v>
      </c>
      <c r="I363" s="35"/>
      <c r="J363" s="35">
        <v>33.95</v>
      </c>
      <c r="K363" s="31"/>
      <c r="L363" s="35">
        <v>10.120000000000001</v>
      </c>
      <c r="M363" s="35">
        <f>H363-(G363+L363)</f>
        <v>5.84</v>
      </c>
      <c r="N363" s="66">
        <f>M363/G363</f>
        <v>0.3244444444444444</v>
      </c>
      <c r="O363" s="32">
        <v>34</v>
      </c>
      <c r="P363" s="34"/>
      <c r="Q363" s="31" t="s">
        <v>34</v>
      </c>
      <c r="R363" s="33">
        <v>3.6</v>
      </c>
      <c r="S363" s="31"/>
      <c r="T363" s="31"/>
      <c r="U363" s="36">
        <v>13</v>
      </c>
      <c r="V363" s="31">
        <v>0</v>
      </c>
      <c r="W363" s="31" t="s">
        <v>35</v>
      </c>
      <c r="X363" s="31" t="b">
        <v>0</v>
      </c>
      <c r="Y363" s="31" t="s">
        <v>41</v>
      </c>
      <c r="Z363" s="31" t="s">
        <v>1286</v>
      </c>
      <c r="AA363" s="65" t="s">
        <v>106</v>
      </c>
      <c r="AB363" s="68"/>
    </row>
    <row r="364" spans="1:28" ht="14.25">
      <c r="A364" s="31" t="s">
        <v>1442</v>
      </c>
      <c r="B364" s="31" t="s">
        <v>1443</v>
      </c>
      <c r="C364" s="31" t="s">
        <v>1444</v>
      </c>
      <c r="D364" s="31"/>
      <c r="E364" s="31" t="s">
        <v>53</v>
      </c>
      <c r="F364" s="31" t="s">
        <v>36</v>
      </c>
      <c r="G364" s="35">
        <v>50</v>
      </c>
      <c r="H364" s="35">
        <v>89.65</v>
      </c>
      <c r="I364" s="35"/>
      <c r="J364" s="35">
        <v>89.65</v>
      </c>
      <c r="K364" s="31"/>
      <c r="L364" s="35">
        <v>18.47</v>
      </c>
      <c r="M364" s="35">
        <f>H364-(G364+L364)</f>
        <v>21.180000000000007</v>
      </c>
      <c r="N364" s="66">
        <f>M364/G364</f>
        <v>0.42360000000000014</v>
      </c>
      <c r="O364" s="32">
        <v>1</v>
      </c>
      <c r="P364" s="34">
        <v>163672</v>
      </c>
      <c r="Q364" s="31" t="s">
        <v>34</v>
      </c>
      <c r="R364" s="33">
        <v>5</v>
      </c>
      <c r="S364" s="31"/>
      <c r="T364" s="31"/>
      <c r="U364" s="36">
        <v>4</v>
      </c>
      <c r="V364" s="31">
        <v>0</v>
      </c>
      <c r="W364" s="31" t="s">
        <v>35</v>
      </c>
      <c r="X364" s="31" t="b">
        <v>0</v>
      </c>
      <c r="Y364" s="31" t="s">
        <v>41</v>
      </c>
      <c r="Z364" s="31" t="s">
        <v>1286</v>
      </c>
      <c r="AA364" s="65" t="s">
        <v>1445</v>
      </c>
      <c r="AB364" s="68"/>
    </row>
    <row r="365" spans="1:28" ht="14.25">
      <c r="A365" s="31" t="s">
        <v>1999</v>
      </c>
      <c r="B365" s="31" t="s">
        <v>2000</v>
      </c>
      <c r="C365" s="31" t="s">
        <v>2001</v>
      </c>
      <c r="D365" s="31"/>
      <c r="E365" s="31" t="s">
        <v>1811</v>
      </c>
      <c r="F365" s="31" t="s">
        <v>36</v>
      </c>
      <c r="G365" s="35">
        <v>8</v>
      </c>
      <c r="H365" s="35">
        <v>18.88</v>
      </c>
      <c r="I365" s="35">
        <v>18.88</v>
      </c>
      <c r="J365" s="35">
        <v>16.88</v>
      </c>
      <c r="K365" s="31"/>
      <c r="L365" s="35">
        <v>7.86</v>
      </c>
      <c r="M365" s="35">
        <f>H365-(G365+L365)</f>
        <v>3.0199999999999996</v>
      </c>
      <c r="N365" s="66">
        <f>M365/G365</f>
        <v>0.37749999999999995</v>
      </c>
      <c r="O365" s="32">
        <v>229</v>
      </c>
      <c r="P365" s="34">
        <v>55921</v>
      </c>
      <c r="Q365" s="31" t="s">
        <v>34</v>
      </c>
      <c r="R365" s="33">
        <v>4.6</v>
      </c>
      <c r="S365" s="31" t="s">
        <v>40</v>
      </c>
      <c r="T365" s="31"/>
      <c r="U365" s="36">
        <v>28</v>
      </c>
      <c r="V365" s="31">
        <v>3</v>
      </c>
      <c r="W365" s="31" t="s">
        <v>69</v>
      </c>
      <c r="X365" s="31" t="b">
        <v>0</v>
      </c>
      <c r="Y365" s="31" t="s">
        <v>41</v>
      </c>
      <c r="Z365" s="31" t="s">
        <v>1812</v>
      </c>
      <c r="AA365" s="65" t="s">
        <v>2002</v>
      </c>
      <c r="AB365" s="68"/>
    </row>
    <row r="366" spans="1:27" ht="14.25">
      <c r="A366" s="31" t="s">
        <v>1162</v>
      </c>
      <c r="B366" s="31" t="s">
        <v>1163</v>
      </c>
      <c r="C366" s="31" t="s">
        <v>1164</v>
      </c>
      <c r="D366" s="31"/>
      <c r="E366" s="31" t="s">
        <v>53</v>
      </c>
      <c r="F366" s="31" t="s">
        <v>36</v>
      </c>
      <c r="G366" s="35">
        <v>18</v>
      </c>
      <c r="H366" s="35">
        <v>31.58</v>
      </c>
      <c r="I366" s="35">
        <v>31.58</v>
      </c>
      <c r="J366" s="35">
        <v>31.58</v>
      </c>
      <c r="K366" s="31"/>
      <c r="L366" s="35">
        <v>10.41</v>
      </c>
      <c r="M366" s="35">
        <f>H366-(G366+L366)</f>
        <v>3.169999999999998</v>
      </c>
      <c r="N366" s="66">
        <f>M366/G366</f>
        <v>0.176111111111111</v>
      </c>
      <c r="O366" s="32">
        <v>13</v>
      </c>
      <c r="P366" s="34">
        <v>111550</v>
      </c>
      <c r="Q366" s="31" t="s">
        <v>34</v>
      </c>
      <c r="R366" s="33">
        <v>3.5</v>
      </c>
      <c r="S366" s="31"/>
      <c r="T366" s="31"/>
      <c r="U366" s="36">
        <v>14</v>
      </c>
      <c r="V366" s="31">
        <v>1</v>
      </c>
      <c r="W366" s="31" t="s">
        <v>35</v>
      </c>
      <c r="X366" s="31" t="b">
        <v>0</v>
      </c>
      <c r="Y366" s="31" t="s">
        <v>41</v>
      </c>
      <c r="Z366" s="31" t="s">
        <v>1286</v>
      </c>
      <c r="AA366" s="65" t="s">
        <v>1165</v>
      </c>
    </row>
    <row r="367" spans="1:27" ht="14.25">
      <c r="A367" s="31" t="s">
        <v>1446</v>
      </c>
      <c r="B367" s="31" t="s">
        <v>1447</v>
      </c>
      <c r="C367" s="31" t="s">
        <v>1448</v>
      </c>
      <c r="D367" s="31"/>
      <c r="E367" s="31" t="s">
        <v>53</v>
      </c>
      <c r="F367" s="31" t="s">
        <v>36</v>
      </c>
      <c r="G367" s="35">
        <v>16</v>
      </c>
      <c r="H367" s="35">
        <v>30.91</v>
      </c>
      <c r="I367" s="35"/>
      <c r="J367" s="35">
        <v>30.9</v>
      </c>
      <c r="K367" s="31"/>
      <c r="L367" s="35">
        <v>10.31</v>
      </c>
      <c r="M367" s="35">
        <f>H367-(G367+L367)</f>
        <v>4.599999999999998</v>
      </c>
      <c r="N367" s="66">
        <f>M367/G367</f>
        <v>0.28749999999999987</v>
      </c>
      <c r="O367" s="32">
        <v>15</v>
      </c>
      <c r="P367" s="34">
        <v>96491</v>
      </c>
      <c r="Q367" s="31" t="s">
        <v>34</v>
      </c>
      <c r="R367" s="33">
        <v>4.1</v>
      </c>
      <c r="S367" s="31"/>
      <c r="T367" s="31"/>
      <c r="U367" s="36">
        <v>19</v>
      </c>
      <c r="V367" s="31">
        <v>0</v>
      </c>
      <c r="W367" s="31" t="s">
        <v>35</v>
      </c>
      <c r="X367" s="31" t="b">
        <v>0</v>
      </c>
      <c r="Y367" s="31" t="s">
        <v>41</v>
      </c>
      <c r="Z367" s="31" t="s">
        <v>1286</v>
      </c>
      <c r="AA367" s="65" t="s">
        <v>1449</v>
      </c>
    </row>
    <row r="368" spans="1:27" ht="14.25">
      <c r="A368" s="31" t="s">
        <v>2003</v>
      </c>
      <c r="B368" s="31" t="s">
        <v>2004</v>
      </c>
      <c r="C368" s="31" t="s">
        <v>2005</v>
      </c>
      <c r="D368" s="31"/>
      <c r="E368" s="31" t="s">
        <v>181</v>
      </c>
      <c r="F368" s="31" t="s">
        <v>36</v>
      </c>
      <c r="G368" s="35">
        <v>59.5</v>
      </c>
      <c r="H368" s="35">
        <v>139.98</v>
      </c>
      <c r="I368" s="35">
        <v>139.98</v>
      </c>
      <c r="J368" s="35">
        <v>139.98</v>
      </c>
      <c r="K368" s="31"/>
      <c r="L368" s="35">
        <v>69.39</v>
      </c>
      <c r="M368" s="35">
        <f>H368-(G368+L368)</f>
        <v>11.090000000000003</v>
      </c>
      <c r="N368" s="66">
        <f>M368/G368</f>
        <v>0.1863865546218488</v>
      </c>
      <c r="O368" s="32">
        <v>154</v>
      </c>
      <c r="P368" s="34">
        <v>117431</v>
      </c>
      <c r="Q368" s="31" t="s">
        <v>57</v>
      </c>
      <c r="R368" s="33">
        <v>4.2</v>
      </c>
      <c r="S368" s="31"/>
      <c r="T368" s="31"/>
      <c r="U368" s="36">
        <v>3</v>
      </c>
      <c r="V368" s="31">
        <v>1</v>
      </c>
      <c r="W368" s="31" t="s">
        <v>39</v>
      </c>
      <c r="X368" s="31" t="b">
        <v>1</v>
      </c>
      <c r="Y368" s="31"/>
      <c r="Z368" s="31" t="s">
        <v>1850</v>
      </c>
      <c r="AA368" s="65" t="s">
        <v>2006</v>
      </c>
    </row>
    <row r="369" spans="1:28" ht="14.25">
      <c r="A369" s="31" t="s">
        <v>640</v>
      </c>
      <c r="B369" s="31" t="s">
        <v>641</v>
      </c>
      <c r="C369" s="31" t="s">
        <v>642</v>
      </c>
      <c r="D369" s="31"/>
      <c r="E369" s="31" t="s">
        <v>53</v>
      </c>
      <c r="F369" s="31" t="s">
        <v>36</v>
      </c>
      <c r="G369" s="35">
        <v>17</v>
      </c>
      <c r="H369" s="35">
        <v>53.94</v>
      </c>
      <c r="I369" s="35"/>
      <c r="J369" s="35">
        <v>53.94</v>
      </c>
      <c r="K369" s="31"/>
      <c r="L369" s="35">
        <v>13.120000000000001</v>
      </c>
      <c r="M369" s="35">
        <f>H369-(G369+L369)</f>
        <v>23.819999999999997</v>
      </c>
      <c r="N369" s="66">
        <f>M369/G369</f>
        <v>1.401176470588235</v>
      </c>
      <c r="O369" s="32">
        <v>10</v>
      </c>
      <c r="P369" s="34"/>
      <c r="Q369" s="31" t="s">
        <v>34</v>
      </c>
      <c r="R369" s="33">
        <v>4.6</v>
      </c>
      <c r="S369" s="31"/>
      <c r="T369" s="31"/>
      <c r="U369" s="36">
        <v>10</v>
      </c>
      <c r="V369" s="31">
        <v>0</v>
      </c>
      <c r="W369" s="31" t="s">
        <v>35</v>
      </c>
      <c r="X369" s="31" t="b">
        <v>0</v>
      </c>
      <c r="Y369" s="31" t="s">
        <v>41</v>
      </c>
      <c r="Z369" s="31" t="s">
        <v>1286</v>
      </c>
      <c r="AA369" s="65" t="s">
        <v>107</v>
      </c>
      <c r="AB369" s="68"/>
    </row>
    <row r="370" spans="1:27" ht="14.25">
      <c r="A370" s="31" t="s">
        <v>1166</v>
      </c>
      <c r="B370" s="31" t="s">
        <v>1167</v>
      </c>
      <c r="C370" s="31" t="s">
        <v>1168</v>
      </c>
      <c r="D370" s="31"/>
      <c r="E370" s="31" t="s">
        <v>53</v>
      </c>
      <c r="F370" s="31" t="s">
        <v>36</v>
      </c>
      <c r="G370" s="35">
        <v>26</v>
      </c>
      <c r="H370" s="35">
        <v>49.5</v>
      </c>
      <c r="I370" s="35">
        <v>49.5</v>
      </c>
      <c r="J370" s="35">
        <v>49.49</v>
      </c>
      <c r="K370" s="31"/>
      <c r="L370" s="35">
        <v>16.97</v>
      </c>
      <c r="M370" s="35">
        <f>H370-(G370+L370)</f>
        <v>6.530000000000001</v>
      </c>
      <c r="N370" s="66">
        <f>M370/G370</f>
        <v>0.25115384615384617</v>
      </c>
      <c r="O370" s="32">
        <v>794</v>
      </c>
      <c r="P370" s="34">
        <v>11861</v>
      </c>
      <c r="Q370" s="31" t="s">
        <v>34</v>
      </c>
      <c r="R370" s="33">
        <v>4.6</v>
      </c>
      <c r="S370" s="31"/>
      <c r="T370" s="31"/>
      <c r="U370" s="36">
        <v>14</v>
      </c>
      <c r="V370" s="31">
        <v>4</v>
      </c>
      <c r="W370" s="31" t="s">
        <v>35</v>
      </c>
      <c r="X370" s="31" t="b">
        <v>0</v>
      </c>
      <c r="Y370" s="31" t="s">
        <v>41</v>
      </c>
      <c r="Z370" s="31" t="s">
        <v>1286</v>
      </c>
      <c r="AA370" s="65" t="s">
        <v>1169</v>
      </c>
    </row>
    <row r="371" spans="1:27" ht="14.25">
      <c r="A371" s="31" t="s">
        <v>1450</v>
      </c>
      <c r="B371" s="31" t="s">
        <v>1451</v>
      </c>
      <c r="C371" s="31" t="s">
        <v>1452</v>
      </c>
      <c r="D371" s="31"/>
      <c r="E371" s="31" t="s">
        <v>53</v>
      </c>
      <c r="F371" s="31" t="s">
        <v>36</v>
      </c>
      <c r="G371" s="35">
        <v>22</v>
      </c>
      <c r="H371" s="35">
        <v>38.03</v>
      </c>
      <c r="I371" s="35">
        <v>38.03</v>
      </c>
      <c r="J371" s="35">
        <v>38.02</v>
      </c>
      <c r="K371" s="31"/>
      <c r="L371" s="35">
        <v>10.73</v>
      </c>
      <c r="M371" s="35">
        <f>H371-(G371+L371)</f>
        <v>5.299999999999997</v>
      </c>
      <c r="N371" s="66">
        <f>M371/G371</f>
        <v>0.24090909090909077</v>
      </c>
      <c r="O371" s="32">
        <v>257</v>
      </c>
      <c r="P371" s="34">
        <v>21811</v>
      </c>
      <c r="Q371" s="31" t="s">
        <v>34</v>
      </c>
      <c r="R371" s="33">
        <v>4.5</v>
      </c>
      <c r="S371" s="31"/>
      <c r="T371" s="31"/>
      <c r="U371" s="36">
        <v>20</v>
      </c>
      <c r="V371" s="31">
        <v>1</v>
      </c>
      <c r="W371" s="31" t="s">
        <v>35</v>
      </c>
      <c r="X371" s="31" t="b">
        <v>0</v>
      </c>
      <c r="Y371" s="31" t="s">
        <v>41</v>
      </c>
      <c r="Z371" s="31" t="s">
        <v>1286</v>
      </c>
      <c r="AA371" s="65" t="s">
        <v>1453</v>
      </c>
    </row>
    <row r="372" spans="1:27" ht="14.25">
      <c r="A372" s="31" t="s">
        <v>427</v>
      </c>
      <c r="B372" s="31" t="s">
        <v>428</v>
      </c>
      <c r="C372" s="31" t="s">
        <v>429</v>
      </c>
      <c r="D372" s="31"/>
      <c r="E372" s="31" t="s">
        <v>53</v>
      </c>
      <c r="F372" s="31" t="s">
        <v>36</v>
      </c>
      <c r="G372" s="35">
        <v>16</v>
      </c>
      <c r="H372" s="35">
        <v>36</v>
      </c>
      <c r="I372" s="35">
        <v>36</v>
      </c>
      <c r="J372" s="35">
        <v>35.28</v>
      </c>
      <c r="K372" s="31"/>
      <c r="L372" s="35">
        <v>10.610000000000001</v>
      </c>
      <c r="M372" s="35">
        <f>H372-(G372+L372)</f>
        <v>9.39</v>
      </c>
      <c r="N372" s="66">
        <f>M372/G372</f>
        <v>0.586875</v>
      </c>
      <c r="O372" s="32">
        <v>30</v>
      </c>
      <c r="P372" s="34">
        <v>112699</v>
      </c>
      <c r="Q372" s="31" t="s">
        <v>34</v>
      </c>
      <c r="R372" s="33">
        <v>4.6</v>
      </c>
      <c r="S372" s="31"/>
      <c r="T372" s="31"/>
      <c r="U372" s="36">
        <v>14</v>
      </c>
      <c r="V372" s="31">
        <v>1</v>
      </c>
      <c r="W372" s="31" t="s">
        <v>35</v>
      </c>
      <c r="X372" s="31" t="b">
        <v>0</v>
      </c>
      <c r="Y372" s="31" t="s">
        <v>41</v>
      </c>
      <c r="Z372" s="31" t="s">
        <v>1286</v>
      </c>
      <c r="AA372" s="65" t="s">
        <v>430</v>
      </c>
    </row>
    <row r="373" spans="1:27" ht="14.25">
      <c r="A373" s="31" t="s">
        <v>346</v>
      </c>
      <c r="B373" s="31" t="s">
        <v>347</v>
      </c>
      <c r="C373" s="31" t="s">
        <v>348</v>
      </c>
      <c r="D373" s="31"/>
      <c r="E373" s="31" t="s">
        <v>53</v>
      </c>
      <c r="F373" s="31" t="s">
        <v>36</v>
      </c>
      <c r="G373" s="35">
        <v>24</v>
      </c>
      <c r="H373" s="35">
        <v>40.34</v>
      </c>
      <c r="I373" s="35"/>
      <c r="J373" s="35">
        <v>40.34</v>
      </c>
      <c r="K373" s="31"/>
      <c r="L373" s="35">
        <v>11.95</v>
      </c>
      <c r="M373" s="35">
        <f>H373-(G373+L373)</f>
        <v>4.390000000000001</v>
      </c>
      <c r="N373" s="66">
        <f>M373/G373</f>
        <v>0.1829166666666667</v>
      </c>
      <c r="O373" s="32">
        <v>1</v>
      </c>
      <c r="P373" s="34">
        <v>148086</v>
      </c>
      <c r="Q373" s="31" t="s">
        <v>34</v>
      </c>
      <c r="R373" s="33">
        <v>5</v>
      </c>
      <c r="S373" s="31"/>
      <c r="T373" s="31"/>
      <c r="U373" s="36">
        <v>3</v>
      </c>
      <c r="V373" s="31">
        <v>0</v>
      </c>
      <c r="W373" s="31" t="s">
        <v>35</v>
      </c>
      <c r="X373" s="31" t="b">
        <v>0</v>
      </c>
      <c r="Y373" s="31" t="s">
        <v>41</v>
      </c>
      <c r="Z373" s="31" t="s">
        <v>1286</v>
      </c>
      <c r="AA373" s="65" t="s">
        <v>349</v>
      </c>
    </row>
    <row r="374" spans="1:27" ht="14.25">
      <c r="A374" s="31" t="s">
        <v>461</v>
      </c>
      <c r="B374" s="31" t="s">
        <v>462</v>
      </c>
      <c r="C374" s="31" t="s">
        <v>463</v>
      </c>
      <c r="D374" s="31"/>
      <c r="E374" s="31" t="s">
        <v>53</v>
      </c>
      <c r="F374" s="31" t="s">
        <v>36</v>
      </c>
      <c r="G374" s="35">
        <v>22</v>
      </c>
      <c r="H374" s="35">
        <v>44.56</v>
      </c>
      <c r="I374" s="35">
        <v>44.56</v>
      </c>
      <c r="J374" s="35">
        <v>40.36</v>
      </c>
      <c r="K374" s="31"/>
      <c r="L374" s="35">
        <v>12.350000000000001</v>
      </c>
      <c r="M374" s="35">
        <f>H374-(G374+L374)</f>
        <v>10.21</v>
      </c>
      <c r="N374" s="66">
        <f>M374/G374</f>
        <v>0.4640909090909091</v>
      </c>
      <c r="O374" s="32">
        <v>9</v>
      </c>
      <c r="P374" s="34">
        <v>98102</v>
      </c>
      <c r="Q374" s="31" t="s">
        <v>34</v>
      </c>
      <c r="R374" s="33">
        <v>4.3</v>
      </c>
      <c r="S374" s="31"/>
      <c r="T374" s="31"/>
      <c r="U374" s="36">
        <v>16</v>
      </c>
      <c r="V374" s="31">
        <v>1</v>
      </c>
      <c r="W374" s="31" t="s">
        <v>35</v>
      </c>
      <c r="X374" s="31" t="b">
        <v>0</v>
      </c>
      <c r="Y374" s="31" t="s">
        <v>41</v>
      </c>
      <c r="Z374" s="31" t="s">
        <v>1286</v>
      </c>
      <c r="AA374" s="65" t="s">
        <v>464</v>
      </c>
    </row>
    <row r="375" spans="1:27" ht="14.25">
      <c r="A375" s="31" t="s">
        <v>664</v>
      </c>
      <c r="B375" s="31" t="s">
        <v>665</v>
      </c>
      <c r="C375" s="31" t="s">
        <v>666</v>
      </c>
      <c r="D375" s="31"/>
      <c r="E375" s="31" t="s">
        <v>53</v>
      </c>
      <c r="F375" s="31" t="s">
        <v>36</v>
      </c>
      <c r="G375" s="35">
        <v>34</v>
      </c>
      <c r="H375" s="35">
        <v>64.28</v>
      </c>
      <c r="I375" s="35">
        <v>64.28</v>
      </c>
      <c r="J375" s="35">
        <v>60.8</v>
      </c>
      <c r="K375" s="31"/>
      <c r="L375" s="35">
        <v>14.850000000000001</v>
      </c>
      <c r="M375" s="35">
        <f>H375-(G375+L375)</f>
        <v>15.43</v>
      </c>
      <c r="N375" s="66">
        <f>M375/G375</f>
        <v>0.4538235294117647</v>
      </c>
      <c r="O375" s="32">
        <v>121</v>
      </c>
      <c r="P375" s="34">
        <v>68175</v>
      </c>
      <c r="Q375" s="31" t="s">
        <v>34</v>
      </c>
      <c r="R375" s="33">
        <v>4.2</v>
      </c>
      <c r="S375" s="31"/>
      <c r="T375" s="31"/>
      <c r="U375" s="36">
        <v>11</v>
      </c>
      <c r="V375" s="31">
        <v>3</v>
      </c>
      <c r="W375" s="31" t="s">
        <v>35</v>
      </c>
      <c r="X375" s="31" t="b">
        <v>0</v>
      </c>
      <c r="Y375" s="31" t="s">
        <v>41</v>
      </c>
      <c r="Z375" s="31" t="s">
        <v>1286</v>
      </c>
      <c r="AA375" s="65" t="s">
        <v>667</v>
      </c>
    </row>
    <row r="376" spans="1:28" ht="14.25">
      <c r="A376" s="31" t="s">
        <v>1170</v>
      </c>
      <c r="B376" s="31" t="s">
        <v>1171</v>
      </c>
      <c r="C376" s="31" t="s">
        <v>1172</v>
      </c>
      <c r="D376" s="31"/>
      <c r="E376" s="31" t="s">
        <v>1203</v>
      </c>
      <c r="F376" s="31" t="s">
        <v>1203</v>
      </c>
      <c r="G376" s="35">
        <v>11.75</v>
      </c>
      <c r="H376" s="35">
        <v>25.97</v>
      </c>
      <c r="I376" s="35"/>
      <c r="J376" s="35">
        <v>25.97</v>
      </c>
      <c r="K376" s="31"/>
      <c r="L376" s="35">
        <v>8.93</v>
      </c>
      <c r="M376" s="35">
        <f>H376-(G376+L376)</f>
        <v>5.289999999999999</v>
      </c>
      <c r="N376" s="66">
        <f>M376/G376</f>
        <v>0.45021276595744675</v>
      </c>
      <c r="O376" s="32">
        <v>3</v>
      </c>
      <c r="P376" s="34">
        <v>162114</v>
      </c>
      <c r="Q376" s="31" t="s">
        <v>34</v>
      </c>
      <c r="R376" s="33">
        <v>3.7</v>
      </c>
      <c r="S376" s="31" t="s">
        <v>40</v>
      </c>
      <c r="T376" s="31"/>
      <c r="U376" s="36">
        <v>5</v>
      </c>
      <c r="V376" s="31">
        <v>0</v>
      </c>
      <c r="W376" s="31" t="s">
        <v>39</v>
      </c>
      <c r="X376" s="31" t="b">
        <v>0</v>
      </c>
      <c r="Y376" s="31" t="s">
        <v>41</v>
      </c>
      <c r="Z376" s="31" t="s">
        <v>1804</v>
      </c>
      <c r="AA376" s="65" t="s">
        <v>1173</v>
      </c>
      <c r="AB376" s="68"/>
    </row>
    <row r="377" spans="1:27" ht="14.25">
      <c r="A377" s="31" t="s">
        <v>2007</v>
      </c>
      <c r="B377" s="31" t="s">
        <v>2008</v>
      </c>
      <c r="C377" s="31" t="s">
        <v>2009</v>
      </c>
      <c r="D377" s="31"/>
      <c r="E377" s="31" t="s">
        <v>2010</v>
      </c>
      <c r="F377" s="31" t="s">
        <v>2010</v>
      </c>
      <c r="G377" s="35">
        <v>16</v>
      </c>
      <c r="H377" s="35">
        <v>29.71</v>
      </c>
      <c r="I377" s="35">
        <v>29.71</v>
      </c>
      <c r="J377" s="35">
        <v>24.94</v>
      </c>
      <c r="K377" s="31"/>
      <c r="L377" s="35">
        <v>9.49</v>
      </c>
      <c r="M377" s="35">
        <f>H377-(G377+L377)</f>
        <v>4.219999999999999</v>
      </c>
      <c r="N377" s="66">
        <f>M377/G377</f>
        <v>0.26374999999999993</v>
      </c>
      <c r="O377" s="32">
        <v>787</v>
      </c>
      <c r="P377" s="34">
        <v>13928</v>
      </c>
      <c r="Q377" s="31" t="s">
        <v>34</v>
      </c>
      <c r="R377" s="33">
        <v>4.7</v>
      </c>
      <c r="S377" s="31" t="s">
        <v>40</v>
      </c>
      <c r="T377" s="31"/>
      <c r="U377" s="36">
        <v>25</v>
      </c>
      <c r="V377" s="31">
        <v>3</v>
      </c>
      <c r="W377" s="31" t="s">
        <v>39</v>
      </c>
      <c r="X377" s="31" t="b">
        <v>0</v>
      </c>
      <c r="Y377" s="31" t="s">
        <v>41</v>
      </c>
      <c r="Z377" s="31" t="s">
        <v>1804</v>
      </c>
      <c r="AA377" s="65" t="s">
        <v>2011</v>
      </c>
    </row>
    <row r="378" spans="1:27" ht="14.25">
      <c r="A378" s="31" t="s">
        <v>500</v>
      </c>
      <c r="B378" s="31" t="s">
        <v>501</v>
      </c>
      <c r="C378" s="31" t="s">
        <v>502</v>
      </c>
      <c r="D378" s="31"/>
      <c r="E378" s="31" t="s">
        <v>53</v>
      </c>
      <c r="F378" s="31" t="s">
        <v>36</v>
      </c>
      <c r="G378" s="35">
        <v>30</v>
      </c>
      <c r="H378" s="35">
        <v>56</v>
      </c>
      <c r="I378" s="35">
        <v>56</v>
      </c>
      <c r="J378" s="35">
        <v>52.99</v>
      </c>
      <c r="K378" s="31"/>
      <c r="L378" s="35">
        <v>13.430000000000001</v>
      </c>
      <c r="M378" s="35">
        <f>H378-(G378+L378)</f>
        <v>12.57</v>
      </c>
      <c r="N378" s="66">
        <f>M378/G378</f>
        <v>0.419</v>
      </c>
      <c r="O378" s="32">
        <v>39</v>
      </c>
      <c r="P378" s="34">
        <v>104682</v>
      </c>
      <c r="Q378" s="31" t="s">
        <v>34</v>
      </c>
      <c r="R378" s="33">
        <v>3.2</v>
      </c>
      <c r="S378" s="31"/>
      <c r="T378" s="31"/>
      <c r="U378" s="36">
        <v>18</v>
      </c>
      <c r="V378" s="31">
        <v>2</v>
      </c>
      <c r="W378" s="31" t="s">
        <v>35</v>
      </c>
      <c r="X378" s="31" t="b">
        <v>0</v>
      </c>
      <c r="Y378" s="31" t="s">
        <v>41</v>
      </c>
      <c r="Z378" s="31" t="s">
        <v>1286</v>
      </c>
      <c r="AA378" s="65" t="s">
        <v>503</v>
      </c>
    </row>
    <row r="379" spans="1:28" ht="14.25">
      <c r="A379" s="31" t="s">
        <v>1454</v>
      </c>
      <c r="B379" s="31" t="s">
        <v>1455</v>
      </c>
      <c r="C379" s="31" t="s">
        <v>1456</v>
      </c>
      <c r="D379" s="31"/>
      <c r="E379" s="31" t="s">
        <v>53</v>
      </c>
      <c r="F379" s="31" t="s">
        <v>36</v>
      </c>
      <c r="G379" s="35">
        <v>62</v>
      </c>
      <c r="H379" s="35">
        <v>157.4</v>
      </c>
      <c r="I379" s="35">
        <v>157.4</v>
      </c>
      <c r="J379" s="35">
        <v>149.9</v>
      </c>
      <c r="K379" s="31"/>
      <c r="L379" s="35">
        <v>29.28</v>
      </c>
      <c r="M379" s="35">
        <f>H379-(G379+L379)</f>
        <v>66.12</v>
      </c>
      <c r="N379" s="66">
        <f>M379/G379</f>
        <v>1.066451612903226</v>
      </c>
      <c r="O379" s="32">
        <v>32</v>
      </c>
      <c r="P379" s="34">
        <v>45901</v>
      </c>
      <c r="Q379" s="31" t="s">
        <v>34</v>
      </c>
      <c r="R379" s="33">
        <v>4.2</v>
      </c>
      <c r="S379" s="31"/>
      <c r="T379" s="31"/>
      <c r="U379" s="36">
        <v>19</v>
      </c>
      <c r="V379" s="31">
        <v>1</v>
      </c>
      <c r="W379" s="31" t="s">
        <v>35</v>
      </c>
      <c r="X379" s="31" t="b">
        <v>0</v>
      </c>
      <c r="Y379" s="31" t="s">
        <v>41</v>
      </c>
      <c r="Z379" s="31" t="s">
        <v>1286</v>
      </c>
      <c r="AA379" s="65" t="s">
        <v>1457</v>
      </c>
      <c r="AB379" s="68"/>
    </row>
    <row r="380" spans="1:28" ht="14.25">
      <c r="A380" s="31" t="s">
        <v>159</v>
      </c>
      <c r="B380" s="31" t="s">
        <v>160</v>
      </c>
      <c r="C380" s="31" t="s">
        <v>161</v>
      </c>
      <c r="D380" s="31"/>
      <c r="E380" s="31" t="s">
        <v>53</v>
      </c>
      <c r="F380" s="31" t="s">
        <v>36</v>
      </c>
      <c r="G380" s="35">
        <v>62</v>
      </c>
      <c r="H380" s="35">
        <v>98.21</v>
      </c>
      <c r="I380" s="35">
        <v>98.21</v>
      </c>
      <c r="J380" s="35">
        <v>90.48</v>
      </c>
      <c r="K380" s="31"/>
      <c r="L380" s="35">
        <v>20.400000000000002</v>
      </c>
      <c r="M380" s="35">
        <f>H380-(G380+L380)</f>
        <v>15.809999999999988</v>
      </c>
      <c r="N380" s="66">
        <f>M380/G380</f>
        <v>0.2549999999999998</v>
      </c>
      <c r="O380" s="32">
        <v>47</v>
      </c>
      <c r="P380" s="34">
        <v>91485</v>
      </c>
      <c r="Q380" s="31" t="s">
        <v>34</v>
      </c>
      <c r="R380" s="33">
        <v>4.4</v>
      </c>
      <c r="S380" s="31"/>
      <c r="T380" s="31"/>
      <c r="U380" s="36">
        <v>21</v>
      </c>
      <c r="V380" s="31">
        <v>1</v>
      </c>
      <c r="W380" s="31" t="s">
        <v>35</v>
      </c>
      <c r="X380" s="31" t="b">
        <v>0</v>
      </c>
      <c r="Y380" s="31" t="s">
        <v>41</v>
      </c>
      <c r="Z380" s="31" t="s">
        <v>1286</v>
      </c>
      <c r="AA380" s="65" t="s">
        <v>162</v>
      </c>
      <c r="AB380" s="68"/>
    </row>
    <row r="381" spans="1:28" ht="14.25">
      <c r="A381" s="31" t="s">
        <v>1458</v>
      </c>
      <c r="B381" s="31" t="s">
        <v>1459</v>
      </c>
      <c r="C381" s="31" t="s">
        <v>1460</v>
      </c>
      <c r="D381" s="31"/>
      <c r="E381" s="31" t="s">
        <v>53</v>
      </c>
      <c r="F381" s="31" t="s">
        <v>36</v>
      </c>
      <c r="G381" s="35">
        <v>18</v>
      </c>
      <c r="H381" s="35">
        <v>33.29</v>
      </c>
      <c r="I381" s="35">
        <v>33.29</v>
      </c>
      <c r="J381" s="35">
        <v>30.26</v>
      </c>
      <c r="K381" s="31"/>
      <c r="L381" s="35">
        <v>10.200000000000001</v>
      </c>
      <c r="M381" s="35">
        <f>H381-(G381+L381)</f>
        <v>5.089999999999996</v>
      </c>
      <c r="N381" s="66">
        <f>M381/G381</f>
        <v>0.2827777777777776</v>
      </c>
      <c r="O381" s="32">
        <v>40</v>
      </c>
      <c r="P381" s="34">
        <v>69830</v>
      </c>
      <c r="Q381" s="31" t="s">
        <v>34</v>
      </c>
      <c r="R381" s="33">
        <v>3.7</v>
      </c>
      <c r="S381" s="31"/>
      <c r="T381" s="31"/>
      <c r="U381" s="36">
        <v>38</v>
      </c>
      <c r="V381" s="31">
        <v>1</v>
      </c>
      <c r="W381" s="31" t="s">
        <v>35</v>
      </c>
      <c r="X381" s="31" t="b">
        <v>0</v>
      </c>
      <c r="Y381" s="31" t="s">
        <v>41</v>
      </c>
      <c r="Z381" s="31" t="s">
        <v>1286</v>
      </c>
      <c r="AA381" s="65" t="s">
        <v>1461</v>
      </c>
      <c r="AB381" s="68"/>
    </row>
    <row r="382" spans="1:28" ht="14.25">
      <c r="A382" s="31" t="s">
        <v>1462</v>
      </c>
      <c r="B382" s="31" t="s">
        <v>1463</v>
      </c>
      <c r="C382" s="31" t="s">
        <v>1464</v>
      </c>
      <c r="D382" s="31"/>
      <c r="E382" s="31" t="s">
        <v>1465</v>
      </c>
      <c r="F382" s="31" t="s">
        <v>1465</v>
      </c>
      <c r="G382" s="35">
        <v>95</v>
      </c>
      <c r="H382" s="35">
        <v>189.99</v>
      </c>
      <c r="I382" s="35">
        <v>189.99</v>
      </c>
      <c r="J382" s="35"/>
      <c r="K382" s="31"/>
      <c r="L382" s="35">
        <v>57.78</v>
      </c>
      <c r="M382" s="35">
        <f>H382-(G382+L382)</f>
        <v>37.21000000000001</v>
      </c>
      <c r="N382" s="66">
        <f>M382/G382</f>
        <v>0.39168421052631586</v>
      </c>
      <c r="O382" s="32">
        <v>145</v>
      </c>
      <c r="P382" s="34">
        <v>315810</v>
      </c>
      <c r="Q382" s="31" t="s">
        <v>57</v>
      </c>
      <c r="R382" s="33">
        <v>3.6</v>
      </c>
      <c r="S382" s="31"/>
      <c r="T382" s="31"/>
      <c r="U382" s="36">
        <v>1</v>
      </c>
      <c r="V382" s="31">
        <v>1</v>
      </c>
      <c r="W382" s="31" t="s">
        <v>35</v>
      </c>
      <c r="X382" s="31" t="b">
        <v>0</v>
      </c>
      <c r="Y382" s="31"/>
      <c r="Z382" s="31" t="s">
        <v>1466</v>
      </c>
      <c r="AA382" s="65" t="s">
        <v>1467</v>
      </c>
      <c r="AB382" s="68"/>
    </row>
    <row r="383" spans="1:27" ht="14.25">
      <c r="A383" s="31" t="s">
        <v>1175</v>
      </c>
      <c r="B383" s="31" t="s">
        <v>1176</v>
      </c>
      <c r="C383" s="31" t="s">
        <v>1177</v>
      </c>
      <c r="D383" s="31"/>
      <c r="E383" s="31" t="s">
        <v>53</v>
      </c>
      <c r="F383" s="31" t="s">
        <v>36</v>
      </c>
      <c r="G383" s="35">
        <v>17</v>
      </c>
      <c r="H383" s="35">
        <v>35.97</v>
      </c>
      <c r="I383" s="35"/>
      <c r="J383" s="35">
        <v>35.97</v>
      </c>
      <c r="K383" s="31"/>
      <c r="L383" s="35">
        <v>10.430000000000001</v>
      </c>
      <c r="M383" s="35">
        <f>H383-(G383+L383)</f>
        <v>8.54</v>
      </c>
      <c r="N383" s="66">
        <f>M383/G383</f>
        <v>0.5023529411764706</v>
      </c>
      <c r="O383" s="32">
        <v>45</v>
      </c>
      <c r="P383" s="34">
        <v>89596</v>
      </c>
      <c r="Q383" s="31" t="s">
        <v>34</v>
      </c>
      <c r="R383" s="33">
        <v>3.6</v>
      </c>
      <c r="S383" s="31"/>
      <c r="T383" s="31"/>
      <c r="U383" s="36">
        <v>15</v>
      </c>
      <c r="V383" s="31">
        <v>0</v>
      </c>
      <c r="W383" s="31" t="s">
        <v>35</v>
      </c>
      <c r="X383" s="31" t="b">
        <v>0</v>
      </c>
      <c r="Y383" s="31" t="s">
        <v>41</v>
      </c>
      <c r="Z383" s="31" t="s">
        <v>1286</v>
      </c>
      <c r="AA383" s="65" t="s">
        <v>1178</v>
      </c>
    </row>
    <row r="384" spans="1:27" ht="14.25">
      <c r="A384" s="31" t="s">
        <v>676</v>
      </c>
      <c r="B384" s="31" t="s">
        <v>677</v>
      </c>
      <c r="C384" s="31" t="s">
        <v>678</v>
      </c>
      <c r="D384" s="31"/>
      <c r="E384" s="31" t="s">
        <v>53</v>
      </c>
      <c r="F384" s="31" t="s">
        <v>36</v>
      </c>
      <c r="G384" s="35">
        <v>16</v>
      </c>
      <c r="H384" s="35">
        <v>32</v>
      </c>
      <c r="I384" s="35">
        <v>32</v>
      </c>
      <c r="J384" s="35">
        <v>31.2</v>
      </c>
      <c r="K384" s="31"/>
      <c r="L384" s="35">
        <v>9.83</v>
      </c>
      <c r="M384" s="35">
        <f>H384-(G384+L384)</f>
        <v>6.170000000000002</v>
      </c>
      <c r="N384" s="66">
        <f>M384/G384</f>
        <v>0.3856250000000001</v>
      </c>
      <c r="O384" s="32">
        <v>476</v>
      </c>
      <c r="P384" s="34">
        <v>170188</v>
      </c>
      <c r="Q384" s="31" t="s">
        <v>34</v>
      </c>
      <c r="R384" s="33">
        <v>4.6</v>
      </c>
      <c r="S384" s="31"/>
      <c r="T384" s="31"/>
      <c r="U384" s="36">
        <v>8</v>
      </c>
      <c r="V384" s="31">
        <v>2</v>
      </c>
      <c r="W384" s="31" t="s">
        <v>35</v>
      </c>
      <c r="X384" s="31" t="b">
        <v>0</v>
      </c>
      <c r="Y384" s="31" t="s">
        <v>41</v>
      </c>
      <c r="Z384" s="31" t="s">
        <v>1286</v>
      </c>
      <c r="AA384" s="65" t="s">
        <v>679</v>
      </c>
    </row>
    <row r="385" spans="1:28" ht="14.25">
      <c r="A385" s="31" t="s">
        <v>1179</v>
      </c>
      <c r="B385" s="31" t="s">
        <v>1180</v>
      </c>
      <c r="C385" s="31" t="s">
        <v>1181</v>
      </c>
      <c r="D385" s="31"/>
      <c r="E385" s="31" t="s">
        <v>2012</v>
      </c>
      <c r="F385" s="31" t="s">
        <v>2012</v>
      </c>
      <c r="G385" s="35">
        <v>15.75</v>
      </c>
      <c r="H385" s="35">
        <v>29.74</v>
      </c>
      <c r="I385" s="35">
        <v>29.74</v>
      </c>
      <c r="J385" s="35">
        <v>26</v>
      </c>
      <c r="K385" s="31"/>
      <c r="L385" s="35">
        <v>9.49</v>
      </c>
      <c r="M385" s="35">
        <f>H385-(G385+L385)</f>
        <v>4.4999999999999964</v>
      </c>
      <c r="N385" s="66">
        <f>M385/G385</f>
        <v>0.2857142857142855</v>
      </c>
      <c r="O385" s="32">
        <v>3</v>
      </c>
      <c r="P385" s="34">
        <v>80222</v>
      </c>
      <c r="Q385" s="31" t="s">
        <v>34</v>
      </c>
      <c r="R385" s="33">
        <v>5</v>
      </c>
      <c r="S385" s="31" t="s">
        <v>40</v>
      </c>
      <c r="T385" s="31"/>
      <c r="U385" s="36">
        <v>5</v>
      </c>
      <c r="V385" s="31">
        <v>1</v>
      </c>
      <c r="W385" s="31" t="s">
        <v>39</v>
      </c>
      <c r="X385" s="31" t="b">
        <v>0</v>
      </c>
      <c r="Y385" s="31" t="s">
        <v>41</v>
      </c>
      <c r="Z385" s="31" t="s">
        <v>1804</v>
      </c>
      <c r="AA385" s="65" t="s">
        <v>1182</v>
      </c>
      <c r="AB385" s="68"/>
    </row>
    <row r="386" spans="1:27" ht="14.25">
      <c r="A386" s="31" t="s">
        <v>732</v>
      </c>
      <c r="B386" s="31" t="s">
        <v>733</v>
      </c>
      <c r="C386" s="31" t="s">
        <v>734</v>
      </c>
      <c r="D386" s="31"/>
      <c r="E386" s="31" t="s">
        <v>53</v>
      </c>
      <c r="F386" s="31" t="s">
        <v>36</v>
      </c>
      <c r="G386" s="35">
        <v>34</v>
      </c>
      <c r="H386" s="35">
        <v>59.910000000000004</v>
      </c>
      <c r="I386" s="35">
        <v>59.99</v>
      </c>
      <c r="J386" s="35">
        <v>59.91</v>
      </c>
      <c r="K386" s="31"/>
      <c r="L386" s="35">
        <v>16.29</v>
      </c>
      <c r="M386" s="35">
        <f>H386-(G386+L386)</f>
        <v>9.620000000000005</v>
      </c>
      <c r="N386" s="66">
        <f>M386/G386</f>
        <v>0.28294117647058836</v>
      </c>
      <c r="O386" s="32">
        <v>22</v>
      </c>
      <c r="P386" s="34"/>
      <c r="Q386" s="31" t="s">
        <v>34</v>
      </c>
      <c r="R386" s="33">
        <v>3.4</v>
      </c>
      <c r="S386" s="31"/>
      <c r="T386" s="31"/>
      <c r="U386" s="36">
        <v>5</v>
      </c>
      <c r="V386" s="31">
        <v>1</v>
      </c>
      <c r="W386" s="31" t="s">
        <v>35</v>
      </c>
      <c r="X386" s="31" t="b">
        <v>1</v>
      </c>
      <c r="Y386" s="31" t="s">
        <v>41</v>
      </c>
      <c r="Z386" s="31" t="s">
        <v>1286</v>
      </c>
      <c r="AA386" s="65" t="s">
        <v>735</v>
      </c>
    </row>
    <row r="387" spans="1:28" ht="14.25">
      <c r="A387" s="31" t="s">
        <v>482</v>
      </c>
      <c r="B387" s="31" t="s">
        <v>483</v>
      </c>
      <c r="C387" s="31" t="s">
        <v>484</v>
      </c>
      <c r="D387" s="31"/>
      <c r="E387" s="31" t="s">
        <v>53</v>
      </c>
      <c r="F387" s="31" t="s">
        <v>36</v>
      </c>
      <c r="G387" s="35">
        <v>32</v>
      </c>
      <c r="H387" s="35">
        <v>52.68</v>
      </c>
      <c r="I387" s="35">
        <v>52.68</v>
      </c>
      <c r="J387" s="35">
        <v>52.67</v>
      </c>
      <c r="K387" s="31"/>
      <c r="L387" s="35">
        <v>13.110000000000001</v>
      </c>
      <c r="M387" s="35">
        <f>H387-(G387+L387)</f>
        <v>7.57</v>
      </c>
      <c r="N387" s="66">
        <f>M387/G387</f>
        <v>0.2365625</v>
      </c>
      <c r="O387" s="32">
        <v>152</v>
      </c>
      <c r="P387" s="34">
        <v>38807</v>
      </c>
      <c r="Q387" s="31" t="s">
        <v>34</v>
      </c>
      <c r="R387" s="33">
        <v>4.4</v>
      </c>
      <c r="S387" s="31"/>
      <c r="T387" s="31"/>
      <c r="U387" s="36">
        <v>13</v>
      </c>
      <c r="V387" s="31">
        <v>5</v>
      </c>
      <c r="W387" s="31" t="s">
        <v>35</v>
      </c>
      <c r="X387" s="31" t="b">
        <v>0</v>
      </c>
      <c r="Y387" s="31" t="s">
        <v>41</v>
      </c>
      <c r="Z387" s="31" t="s">
        <v>1286</v>
      </c>
      <c r="AA387" s="65" t="s">
        <v>108</v>
      </c>
      <c r="AB387" s="68"/>
    </row>
    <row r="388" spans="1:27" ht="14.25">
      <c r="A388" s="31" t="s">
        <v>369</v>
      </c>
      <c r="B388" s="31" t="s">
        <v>370</v>
      </c>
      <c r="C388" s="31" t="s">
        <v>371</v>
      </c>
      <c r="D388" s="31"/>
      <c r="E388" s="31" t="s">
        <v>53</v>
      </c>
      <c r="F388" s="31" t="s">
        <v>36</v>
      </c>
      <c r="G388" s="35">
        <v>16</v>
      </c>
      <c r="H388" s="35">
        <v>38.39</v>
      </c>
      <c r="I388" s="35">
        <v>38.39</v>
      </c>
      <c r="J388" s="35">
        <v>36.47</v>
      </c>
      <c r="K388" s="31"/>
      <c r="L388" s="35">
        <v>11.43</v>
      </c>
      <c r="M388" s="35">
        <f>H388-(G388+L388)</f>
        <v>10.96</v>
      </c>
      <c r="N388" s="66">
        <f>M388/G388</f>
        <v>0.685</v>
      </c>
      <c r="O388" s="32">
        <v>6</v>
      </c>
      <c r="P388" s="34">
        <v>175496</v>
      </c>
      <c r="Q388" s="31" t="s">
        <v>34</v>
      </c>
      <c r="R388" s="33">
        <v>3.5</v>
      </c>
      <c r="S388" s="31"/>
      <c r="T388" s="31"/>
      <c r="U388" s="36">
        <v>8</v>
      </c>
      <c r="V388" s="31">
        <v>1</v>
      </c>
      <c r="W388" s="31" t="s">
        <v>35</v>
      </c>
      <c r="X388" s="31" t="b">
        <v>0</v>
      </c>
      <c r="Y388" s="31" t="s">
        <v>41</v>
      </c>
      <c r="Z388" s="31" t="s">
        <v>1286</v>
      </c>
      <c r="AA388" s="65" t="s">
        <v>372</v>
      </c>
    </row>
    <row r="389" spans="1:28" ht="14.25">
      <c r="A389" s="31" t="s">
        <v>1468</v>
      </c>
      <c r="B389" s="31" t="s">
        <v>1469</v>
      </c>
      <c r="C389" s="31" t="s">
        <v>1470</v>
      </c>
      <c r="D389" s="31"/>
      <c r="E389" s="31" t="s">
        <v>53</v>
      </c>
      <c r="F389" s="31" t="s">
        <v>36</v>
      </c>
      <c r="G389" s="35">
        <v>22</v>
      </c>
      <c r="H389" s="35">
        <v>53.49</v>
      </c>
      <c r="I389" s="35"/>
      <c r="J389" s="35">
        <v>53.49</v>
      </c>
      <c r="K389" s="31"/>
      <c r="L389" s="35">
        <v>13.05</v>
      </c>
      <c r="M389" s="35">
        <f>H389-(G389+L389)</f>
        <v>18.440000000000005</v>
      </c>
      <c r="N389" s="66">
        <f>M389/G389</f>
        <v>0.8381818181818184</v>
      </c>
      <c r="O389" s="32">
        <v>26</v>
      </c>
      <c r="P389" s="34"/>
      <c r="Q389" s="31" t="s">
        <v>34</v>
      </c>
      <c r="R389" s="33">
        <v>4.2</v>
      </c>
      <c r="S389" s="31"/>
      <c r="T389" s="31"/>
      <c r="U389" s="36">
        <v>4</v>
      </c>
      <c r="V389" s="31">
        <v>0</v>
      </c>
      <c r="W389" s="31" t="s">
        <v>35</v>
      </c>
      <c r="X389" s="31" t="b">
        <v>0</v>
      </c>
      <c r="Y389" s="31" t="s">
        <v>41</v>
      </c>
      <c r="Z389" s="31" t="s">
        <v>1286</v>
      </c>
      <c r="AA389" s="65" t="s">
        <v>1471</v>
      </c>
      <c r="AB389" s="68"/>
    </row>
    <row r="390" spans="1:27" ht="14.25">
      <c r="A390" s="31" t="s">
        <v>610</v>
      </c>
      <c r="B390" s="31" t="s">
        <v>611</v>
      </c>
      <c r="C390" s="31" t="s">
        <v>612</v>
      </c>
      <c r="D390" s="31"/>
      <c r="E390" s="31" t="s">
        <v>53</v>
      </c>
      <c r="F390" s="31" t="s">
        <v>36</v>
      </c>
      <c r="G390" s="35">
        <v>18</v>
      </c>
      <c r="H390" s="35">
        <v>56.36</v>
      </c>
      <c r="I390" s="35"/>
      <c r="J390" s="35">
        <v>56.36</v>
      </c>
      <c r="K390" s="31"/>
      <c r="L390" s="35">
        <v>14.120000000000001</v>
      </c>
      <c r="M390" s="35">
        <f>H390-(G390+L390)</f>
        <v>24.239999999999995</v>
      </c>
      <c r="N390" s="66">
        <f>M390/G390</f>
        <v>1.3466666666666665</v>
      </c>
      <c r="O390" s="32">
        <v>12</v>
      </c>
      <c r="P390" s="34">
        <v>128081</v>
      </c>
      <c r="Q390" s="31" t="s">
        <v>34</v>
      </c>
      <c r="R390" s="33">
        <v>3.2</v>
      </c>
      <c r="S390" s="31"/>
      <c r="T390" s="31"/>
      <c r="U390" s="36">
        <v>14</v>
      </c>
      <c r="V390" s="31">
        <v>0</v>
      </c>
      <c r="W390" s="31" t="s">
        <v>35</v>
      </c>
      <c r="X390" s="31" t="b">
        <v>0</v>
      </c>
      <c r="Y390" s="31" t="s">
        <v>41</v>
      </c>
      <c r="Z390" s="31" t="s">
        <v>1286</v>
      </c>
      <c r="AA390" s="65" t="s">
        <v>613</v>
      </c>
    </row>
    <row r="391" spans="1:27" ht="14.25">
      <c r="A391" s="31" t="s">
        <v>2013</v>
      </c>
      <c r="B391" s="31" t="s">
        <v>2014</v>
      </c>
      <c r="C391" s="31" t="s">
        <v>2015</v>
      </c>
      <c r="D391" s="31"/>
      <c r="E391" s="31" t="s">
        <v>53</v>
      </c>
      <c r="F391" s="31" t="s">
        <v>36</v>
      </c>
      <c r="G391" s="35">
        <v>41</v>
      </c>
      <c r="H391" s="35">
        <v>66.6</v>
      </c>
      <c r="I391" s="35"/>
      <c r="J391" s="35">
        <v>66.6</v>
      </c>
      <c r="K391" s="31"/>
      <c r="L391" s="35">
        <v>15.020000000000001</v>
      </c>
      <c r="M391" s="35">
        <f>H391-(G391+L391)</f>
        <v>10.579999999999991</v>
      </c>
      <c r="N391" s="66">
        <f>M391/G391</f>
        <v>0.25804878048780466</v>
      </c>
      <c r="O391" s="32">
        <v>1493</v>
      </c>
      <c r="P391" s="34">
        <v>24828</v>
      </c>
      <c r="Q391" s="31" t="s">
        <v>34</v>
      </c>
      <c r="R391" s="33">
        <v>4.7</v>
      </c>
      <c r="S391" s="31" t="s">
        <v>40</v>
      </c>
      <c r="T391" s="31"/>
      <c r="U391" s="36">
        <v>14</v>
      </c>
      <c r="V391" s="31">
        <v>0</v>
      </c>
      <c r="W391" s="31" t="s">
        <v>35</v>
      </c>
      <c r="X391" s="31" t="b">
        <v>0</v>
      </c>
      <c r="Y391" s="31" t="s">
        <v>41</v>
      </c>
      <c r="Z391" s="31" t="s">
        <v>1784</v>
      </c>
      <c r="AA391" s="65" t="s">
        <v>2016</v>
      </c>
    </row>
    <row r="392" spans="1:28" ht="14.25">
      <c r="A392" s="31" t="s">
        <v>1183</v>
      </c>
      <c r="B392" s="31" t="s">
        <v>1184</v>
      </c>
      <c r="C392" s="31" t="s">
        <v>1185</v>
      </c>
      <c r="D392" s="31"/>
      <c r="E392" s="31" t="s">
        <v>53</v>
      </c>
      <c r="F392" s="31" t="s">
        <v>36</v>
      </c>
      <c r="G392" s="35">
        <v>77</v>
      </c>
      <c r="H392" s="35">
        <v>115.59</v>
      </c>
      <c r="I392" s="35">
        <v>115.59</v>
      </c>
      <c r="J392" s="35">
        <v>109.53</v>
      </c>
      <c r="K392" s="31"/>
      <c r="L392" s="35">
        <v>22.37</v>
      </c>
      <c r="M392" s="35">
        <f>H392-(G392+L392)</f>
        <v>16.22</v>
      </c>
      <c r="N392" s="66">
        <f>M392/G392</f>
        <v>0.21064935064935064</v>
      </c>
      <c r="O392" s="32">
        <v>155</v>
      </c>
      <c r="P392" s="34"/>
      <c r="Q392" s="31" t="s">
        <v>34</v>
      </c>
      <c r="R392" s="33">
        <v>4.8</v>
      </c>
      <c r="S392" s="31" t="s">
        <v>40</v>
      </c>
      <c r="T392" s="31"/>
      <c r="U392" s="36">
        <v>14</v>
      </c>
      <c r="V392" s="31">
        <v>4</v>
      </c>
      <c r="W392" s="31" t="s">
        <v>35</v>
      </c>
      <c r="X392" s="31" t="b">
        <v>0</v>
      </c>
      <c r="Y392" s="31" t="s">
        <v>41</v>
      </c>
      <c r="Z392" s="31" t="s">
        <v>1784</v>
      </c>
      <c r="AA392" s="65" t="s">
        <v>1186</v>
      </c>
      <c r="AB392" s="68"/>
    </row>
    <row r="393" spans="1:27" ht="14.25">
      <c r="A393" s="31" t="s">
        <v>1187</v>
      </c>
      <c r="B393" s="31" t="s">
        <v>1188</v>
      </c>
      <c r="C393" s="31" t="s">
        <v>1189</v>
      </c>
      <c r="D393" s="31"/>
      <c r="E393" s="31" t="s">
        <v>53</v>
      </c>
      <c r="F393" s="31" t="s">
        <v>36</v>
      </c>
      <c r="G393" s="35">
        <v>16</v>
      </c>
      <c r="H393" s="35">
        <v>30.28</v>
      </c>
      <c r="I393" s="35">
        <v>30.28</v>
      </c>
      <c r="J393" s="35">
        <v>29.78</v>
      </c>
      <c r="K393" s="31"/>
      <c r="L393" s="35">
        <v>9.57</v>
      </c>
      <c r="M393" s="35">
        <f>H393-(G393+L393)</f>
        <v>4.710000000000001</v>
      </c>
      <c r="N393" s="66">
        <f>M393/G393</f>
        <v>0.29437500000000005</v>
      </c>
      <c r="O393" s="32">
        <v>279</v>
      </c>
      <c r="P393" s="34">
        <v>34078</v>
      </c>
      <c r="Q393" s="31" t="s">
        <v>34</v>
      </c>
      <c r="R393" s="33">
        <v>4.5</v>
      </c>
      <c r="S393" s="31" t="s">
        <v>40</v>
      </c>
      <c r="T393" s="31"/>
      <c r="U393" s="36">
        <v>10</v>
      </c>
      <c r="V393" s="31">
        <v>1</v>
      </c>
      <c r="W393" s="31" t="s">
        <v>35</v>
      </c>
      <c r="X393" s="31" t="b">
        <v>0</v>
      </c>
      <c r="Y393" s="31" t="s">
        <v>41</v>
      </c>
      <c r="Z393" s="31" t="s">
        <v>1784</v>
      </c>
      <c r="AA393" s="65" t="s">
        <v>1190</v>
      </c>
    </row>
    <row r="394" spans="1:27" ht="14.25">
      <c r="A394" s="31" t="s">
        <v>2017</v>
      </c>
      <c r="B394" s="31" t="s">
        <v>2018</v>
      </c>
      <c r="C394" s="31" t="s">
        <v>2019</v>
      </c>
      <c r="D394" s="31"/>
      <c r="E394" s="31" t="s">
        <v>53</v>
      </c>
      <c r="F394" s="31" t="s">
        <v>36</v>
      </c>
      <c r="G394" s="35">
        <v>37</v>
      </c>
      <c r="H394" s="35">
        <v>59.99</v>
      </c>
      <c r="I394" s="35"/>
      <c r="J394" s="35">
        <v>59.99</v>
      </c>
      <c r="K394" s="31"/>
      <c r="L394" s="35">
        <v>14.030000000000001</v>
      </c>
      <c r="M394" s="35">
        <f>H394-(G394+L394)</f>
        <v>8.96</v>
      </c>
      <c r="N394" s="66">
        <f>M394/G394</f>
        <v>0.2421621621621622</v>
      </c>
      <c r="O394" s="32">
        <v>22</v>
      </c>
      <c r="P394" s="34">
        <v>19127</v>
      </c>
      <c r="Q394" s="31" t="s">
        <v>34</v>
      </c>
      <c r="R394" s="33">
        <v>4.4</v>
      </c>
      <c r="S394" s="31" t="s">
        <v>40</v>
      </c>
      <c r="T394" s="31"/>
      <c r="U394" s="36">
        <v>4</v>
      </c>
      <c r="V394" s="31">
        <v>0</v>
      </c>
      <c r="W394" s="31" t="s">
        <v>35</v>
      </c>
      <c r="X394" s="31" t="b">
        <v>0</v>
      </c>
      <c r="Y394" s="31" t="s">
        <v>41</v>
      </c>
      <c r="Z394" s="31" t="s">
        <v>1784</v>
      </c>
      <c r="AA394" s="65" t="s">
        <v>2020</v>
      </c>
    </row>
    <row r="395" spans="1:27" ht="14.25">
      <c r="A395" s="31" t="s">
        <v>2021</v>
      </c>
      <c r="B395" s="31" t="s">
        <v>163</v>
      </c>
      <c r="C395" s="31" t="s">
        <v>164</v>
      </c>
      <c r="D395" s="31"/>
      <c r="E395" s="31" t="s">
        <v>53</v>
      </c>
      <c r="F395" s="31" t="s">
        <v>36</v>
      </c>
      <c r="G395" s="35">
        <v>42</v>
      </c>
      <c r="H395" s="35">
        <v>79.87</v>
      </c>
      <c r="I395" s="35"/>
      <c r="J395" s="35">
        <v>71.27</v>
      </c>
      <c r="K395" s="31"/>
      <c r="L395" s="35">
        <v>17.01</v>
      </c>
      <c r="M395" s="35">
        <f>H395-(G395+L395)</f>
        <v>20.86</v>
      </c>
      <c r="N395" s="66">
        <f>M395/G395</f>
        <v>0.49666666666666665</v>
      </c>
      <c r="O395" s="32">
        <v>191</v>
      </c>
      <c r="P395" s="34"/>
      <c r="Q395" s="31" t="s">
        <v>34</v>
      </c>
      <c r="R395" s="33">
        <v>3.7</v>
      </c>
      <c r="S395" s="31"/>
      <c r="T395" s="31"/>
      <c r="U395" s="36">
        <v>8</v>
      </c>
      <c r="V395" s="31">
        <v>0</v>
      </c>
      <c r="W395" s="31" t="s">
        <v>35</v>
      </c>
      <c r="X395" s="31" t="b">
        <v>0</v>
      </c>
      <c r="Y395" s="31" t="s">
        <v>41</v>
      </c>
      <c r="Z395" s="31" t="s">
        <v>1780</v>
      </c>
      <c r="AA395" s="65" t="s">
        <v>165</v>
      </c>
    </row>
    <row r="396" spans="1:27" ht="14.25">
      <c r="A396" s="31" t="s">
        <v>1191</v>
      </c>
      <c r="B396" s="31" t="s">
        <v>1192</v>
      </c>
      <c r="C396" s="31" t="s">
        <v>1193</v>
      </c>
      <c r="D396" s="31"/>
      <c r="E396" s="31" t="s">
        <v>1925</v>
      </c>
      <c r="F396" s="31" t="s">
        <v>1925</v>
      </c>
      <c r="G396" s="35">
        <v>16</v>
      </c>
      <c r="H396" s="35">
        <v>29.49</v>
      </c>
      <c r="I396" s="35">
        <v>29.49</v>
      </c>
      <c r="J396" s="35">
        <v>28.37</v>
      </c>
      <c r="K396" s="31"/>
      <c r="L396" s="35">
        <v>9.450000000000001</v>
      </c>
      <c r="M396" s="35">
        <f>H396-(G396+L396)</f>
        <v>4.039999999999996</v>
      </c>
      <c r="N396" s="66">
        <f>M396/G396</f>
        <v>0.2524999999999997</v>
      </c>
      <c r="O396" s="32">
        <v>89</v>
      </c>
      <c r="P396" s="34">
        <v>100062</v>
      </c>
      <c r="Q396" s="31" t="s">
        <v>34</v>
      </c>
      <c r="R396" s="33">
        <v>4.3</v>
      </c>
      <c r="S396" s="31" t="s">
        <v>40</v>
      </c>
      <c r="T396" s="31"/>
      <c r="U396" s="36">
        <v>10</v>
      </c>
      <c r="V396" s="31">
        <v>1</v>
      </c>
      <c r="W396" s="31" t="s">
        <v>35</v>
      </c>
      <c r="X396" s="31" t="b">
        <v>0</v>
      </c>
      <c r="Y396" s="31" t="s">
        <v>41</v>
      </c>
      <c r="Z396" s="31" t="s">
        <v>1784</v>
      </c>
      <c r="AA396" s="65" t="s">
        <v>1194</v>
      </c>
    </row>
    <row r="397" spans="1:27" ht="14.25">
      <c r="A397" s="31" t="s">
        <v>2022</v>
      </c>
      <c r="B397" s="31" t="s">
        <v>2023</v>
      </c>
      <c r="C397" s="31" t="s">
        <v>2024</v>
      </c>
      <c r="D397" s="31"/>
      <c r="E397" s="31" t="s">
        <v>53</v>
      </c>
      <c r="F397" s="31" t="s">
        <v>36</v>
      </c>
      <c r="G397" s="35">
        <v>22</v>
      </c>
      <c r="H397" s="35">
        <v>39.96</v>
      </c>
      <c r="I397" s="35"/>
      <c r="J397" s="35">
        <v>39.96</v>
      </c>
      <c r="K397" s="31"/>
      <c r="L397" s="35">
        <v>13.270000000000001</v>
      </c>
      <c r="M397" s="35">
        <f>H397-(G397+L397)</f>
        <v>4.689999999999998</v>
      </c>
      <c r="N397" s="66">
        <f>M397/G397</f>
        <v>0.21318181818181808</v>
      </c>
      <c r="O397" s="32">
        <v>26</v>
      </c>
      <c r="P397" s="34">
        <v>381798</v>
      </c>
      <c r="Q397" s="31" t="s">
        <v>145</v>
      </c>
      <c r="R397" s="33">
        <v>4.9</v>
      </c>
      <c r="S397" s="31" t="s">
        <v>40</v>
      </c>
      <c r="T397" s="31"/>
      <c r="U397" s="36">
        <v>5</v>
      </c>
      <c r="V397" s="31">
        <v>0</v>
      </c>
      <c r="W397" s="31" t="s">
        <v>35</v>
      </c>
      <c r="X397" s="31" t="b">
        <v>0</v>
      </c>
      <c r="Y397" s="31" t="s">
        <v>41</v>
      </c>
      <c r="Z397" s="31" t="s">
        <v>1784</v>
      </c>
      <c r="AA397" s="65" t="s">
        <v>2025</v>
      </c>
    </row>
    <row r="398" spans="1:27" ht="14.25">
      <c r="A398" s="31" t="s">
        <v>1195</v>
      </c>
      <c r="B398" s="31" t="s">
        <v>1196</v>
      </c>
      <c r="C398" s="31" t="s">
        <v>1197</v>
      </c>
      <c r="D398" s="31"/>
      <c r="E398" s="31" t="s">
        <v>53</v>
      </c>
      <c r="F398" s="31" t="s">
        <v>36</v>
      </c>
      <c r="G398" s="35">
        <v>18</v>
      </c>
      <c r="H398" s="35">
        <v>33.07</v>
      </c>
      <c r="I398" s="35"/>
      <c r="J398" s="35">
        <v>33.07</v>
      </c>
      <c r="K398" s="31"/>
      <c r="L398" s="35">
        <v>9.99</v>
      </c>
      <c r="M398" s="35">
        <f>H398-(G398+L398)</f>
        <v>5.079999999999998</v>
      </c>
      <c r="N398" s="66">
        <f>M398/G398</f>
        <v>0.28222222222222215</v>
      </c>
      <c r="O398" s="32">
        <v>1144</v>
      </c>
      <c r="P398" s="34"/>
      <c r="Q398" s="31" t="s">
        <v>34</v>
      </c>
      <c r="R398" s="33">
        <v>4.5</v>
      </c>
      <c r="S398" s="31" t="s">
        <v>40</v>
      </c>
      <c r="T398" s="31"/>
      <c r="U398" s="36">
        <v>5</v>
      </c>
      <c r="V398" s="31">
        <v>0</v>
      </c>
      <c r="W398" s="31" t="s">
        <v>35</v>
      </c>
      <c r="X398" s="31" t="b">
        <v>0</v>
      </c>
      <c r="Y398" s="31" t="s">
        <v>41</v>
      </c>
      <c r="Z398" s="31" t="s">
        <v>1784</v>
      </c>
      <c r="AA398" s="65" t="s">
        <v>1198</v>
      </c>
    </row>
    <row r="399" spans="1:28" ht="14.25">
      <c r="A399" s="31" t="s">
        <v>2026</v>
      </c>
      <c r="B399" s="31" t="s">
        <v>2027</v>
      </c>
      <c r="C399" s="31" t="s">
        <v>2028</v>
      </c>
      <c r="D399" s="31"/>
      <c r="E399" s="31" t="s">
        <v>53</v>
      </c>
      <c r="F399" s="31" t="s">
        <v>36</v>
      </c>
      <c r="G399" s="35">
        <v>35</v>
      </c>
      <c r="H399" s="35">
        <v>70.5</v>
      </c>
      <c r="I399" s="35">
        <v>70.5</v>
      </c>
      <c r="J399" s="35">
        <v>70.49</v>
      </c>
      <c r="K399" s="31"/>
      <c r="L399" s="35">
        <v>15.790000000000001</v>
      </c>
      <c r="M399" s="35">
        <f>H399-(G399+L399)</f>
        <v>19.71</v>
      </c>
      <c r="N399" s="66">
        <f>M399/G399</f>
        <v>0.5631428571428572</v>
      </c>
      <c r="O399" s="32">
        <v>286</v>
      </c>
      <c r="P399" s="34">
        <v>51108</v>
      </c>
      <c r="Q399" s="31" t="s">
        <v>34</v>
      </c>
      <c r="R399" s="33">
        <v>2.8</v>
      </c>
      <c r="S399" s="31" t="s">
        <v>40</v>
      </c>
      <c r="T399" s="31"/>
      <c r="U399" s="36">
        <v>3</v>
      </c>
      <c r="V399" s="31">
        <v>1</v>
      </c>
      <c r="W399" s="31" t="s">
        <v>35</v>
      </c>
      <c r="X399" s="31" t="b">
        <v>0</v>
      </c>
      <c r="Y399" s="31" t="s">
        <v>41</v>
      </c>
      <c r="Z399" s="31" t="s">
        <v>1784</v>
      </c>
      <c r="AA399" s="65" t="s">
        <v>2029</v>
      </c>
      <c r="AB399" s="68"/>
    </row>
    <row r="400" spans="1:27" ht="14.25">
      <c r="A400" s="31" t="s">
        <v>1199</v>
      </c>
      <c r="B400" s="31" t="s">
        <v>1200</v>
      </c>
      <c r="C400" s="31" t="s">
        <v>1201</v>
      </c>
      <c r="D400" s="31"/>
      <c r="E400" s="31" t="s">
        <v>53</v>
      </c>
      <c r="F400" s="31" t="s">
        <v>36</v>
      </c>
      <c r="G400" s="35">
        <v>25</v>
      </c>
      <c r="H400" s="35">
        <v>42.17</v>
      </c>
      <c r="I400" s="35"/>
      <c r="J400" s="35">
        <v>42.16</v>
      </c>
      <c r="K400" s="31"/>
      <c r="L400" s="35">
        <v>11.360000000000001</v>
      </c>
      <c r="M400" s="35">
        <f>H400-(G400+L400)</f>
        <v>5.810000000000002</v>
      </c>
      <c r="N400" s="66">
        <f>M400/G400</f>
        <v>0.23240000000000008</v>
      </c>
      <c r="O400" s="32">
        <v>39</v>
      </c>
      <c r="P400" s="34">
        <v>114555</v>
      </c>
      <c r="Q400" s="31" t="s">
        <v>34</v>
      </c>
      <c r="R400" s="33">
        <v>4.5</v>
      </c>
      <c r="S400" s="31" t="s">
        <v>40</v>
      </c>
      <c r="T400" s="31"/>
      <c r="U400" s="36">
        <v>4</v>
      </c>
      <c r="V400" s="31">
        <v>0</v>
      </c>
      <c r="W400" s="31" t="s">
        <v>35</v>
      </c>
      <c r="X400" s="31" t="b">
        <v>0</v>
      </c>
      <c r="Y400" s="31" t="s">
        <v>41</v>
      </c>
      <c r="Z400" s="31" t="s">
        <v>1784</v>
      </c>
      <c r="AA400" s="65" t="s">
        <v>1202</v>
      </c>
    </row>
    <row r="401" spans="1:28" ht="14.25">
      <c r="A401" s="31" t="s">
        <v>1472</v>
      </c>
      <c r="B401" s="31" t="s">
        <v>172</v>
      </c>
      <c r="C401" s="31" t="s">
        <v>173</v>
      </c>
      <c r="D401" s="31"/>
      <c r="E401" s="31" t="s">
        <v>53</v>
      </c>
      <c r="F401" s="31" t="s">
        <v>36</v>
      </c>
      <c r="G401" s="35">
        <v>20</v>
      </c>
      <c r="H401" s="35">
        <v>54.809999999999995</v>
      </c>
      <c r="I401" s="35"/>
      <c r="J401" s="35">
        <v>54.81</v>
      </c>
      <c r="K401" s="31"/>
      <c r="L401" s="35">
        <v>11.450000000000001</v>
      </c>
      <c r="M401" s="35">
        <f>H401-(G401+L401)</f>
        <v>23.359999999999992</v>
      </c>
      <c r="N401" s="66">
        <f>M401/G401</f>
        <v>1.1679999999999997</v>
      </c>
      <c r="O401" s="32">
        <v>0</v>
      </c>
      <c r="P401" s="34"/>
      <c r="Q401" s="31" t="s">
        <v>174</v>
      </c>
      <c r="R401" s="33">
        <v>0</v>
      </c>
      <c r="S401" s="31" t="s">
        <v>40</v>
      </c>
      <c r="T401" s="31"/>
      <c r="U401" s="36">
        <v>1</v>
      </c>
      <c r="V401" s="31">
        <v>0</v>
      </c>
      <c r="W401" s="31" t="s">
        <v>35</v>
      </c>
      <c r="X401" s="31" t="b">
        <v>0</v>
      </c>
      <c r="Y401" s="31" t="s">
        <v>41</v>
      </c>
      <c r="Z401" s="31" t="s">
        <v>1784</v>
      </c>
      <c r="AA401" s="65" t="s">
        <v>175</v>
      </c>
      <c r="AB401" s="68"/>
    </row>
    <row r="402" spans="1:27" ht="14.25">
      <c r="A402" s="31" t="s">
        <v>1473</v>
      </c>
      <c r="B402" s="31" t="s">
        <v>1474</v>
      </c>
      <c r="C402" s="31" t="s">
        <v>1475</v>
      </c>
      <c r="D402" s="31"/>
      <c r="E402" s="31" t="s">
        <v>1476</v>
      </c>
      <c r="F402" s="31" t="s">
        <v>1476</v>
      </c>
      <c r="G402" s="35">
        <v>27</v>
      </c>
      <c r="H402" s="35">
        <v>44.99</v>
      </c>
      <c r="I402" s="35">
        <v>44.99</v>
      </c>
      <c r="J402" s="35">
        <v>43.98</v>
      </c>
      <c r="K402" s="31"/>
      <c r="L402" s="35">
        <v>11.780000000000001</v>
      </c>
      <c r="M402" s="35">
        <f>H402-(G402+L402)</f>
        <v>6.210000000000001</v>
      </c>
      <c r="N402" s="66">
        <f>M402/G402</f>
        <v>0.23000000000000004</v>
      </c>
      <c r="O402" s="32">
        <v>1</v>
      </c>
      <c r="P402" s="34">
        <v>146502</v>
      </c>
      <c r="Q402" s="31" t="s">
        <v>34</v>
      </c>
      <c r="R402" s="33">
        <v>1</v>
      </c>
      <c r="S402" s="31" t="s">
        <v>40</v>
      </c>
      <c r="T402" s="31"/>
      <c r="U402" s="36">
        <v>12</v>
      </c>
      <c r="V402" s="31">
        <v>4</v>
      </c>
      <c r="W402" s="31" t="s">
        <v>35</v>
      </c>
      <c r="X402" s="31" t="b">
        <v>0</v>
      </c>
      <c r="Y402" s="31" t="s">
        <v>41</v>
      </c>
      <c r="Z402" s="31" t="s">
        <v>1784</v>
      </c>
      <c r="AA402" s="65" t="s">
        <v>1477</v>
      </c>
    </row>
    <row r="403" spans="1:27" ht="14.25">
      <c r="A403" s="31" t="s">
        <v>1478</v>
      </c>
      <c r="B403" s="31" t="s">
        <v>1479</v>
      </c>
      <c r="C403" s="31" t="s">
        <v>1480</v>
      </c>
      <c r="D403" s="31"/>
      <c r="E403" s="31" t="s">
        <v>53</v>
      </c>
      <c r="F403" s="31" t="s">
        <v>36</v>
      </c>
      <c r="G403" s="35">
        <v>26</v>
      </c>
      <c r="H403" s="35">
        <v>43.63</v>
      </c>
      <c r="I403" s="35"/>
      <c r="J403" s="35">
        <v>43.62</v>
      </c>
      <c r="K403" s="31"/>
      <c r="L403" s="35">
        <v>11.57</v>
      </c>
      <c r="M403" s="35">
        <f>H403-(G403+L403)</f>
        <v>6.060000000000002</v>
      </c>
      <c r="N403" s="66">
        <f>M403/G403</f>
        <v>0.23307692307692315</v>
      </c>
      <c r="O403" s="32">
        <v>40</v>
      </c>
      <c r="P403" s="34">
        <v>106733</v>
      </c>
      <c r="Q403" s="31" t="s">
        <v>34</v>
      </c>
      <c r="R403" s="33">
        <v>4.4</v>
      </c>
      <c r="S403" s="31" t="s">
        <v>40</v>
      </c>
      <c r="T403" s="31"/>
      <c r="U403" s="36">
        <v>4</v>
      </c>
      <c r="V403" s="31">
        <v>0</v>
      </c>
      <c r="W403" s="31" t="s">
        <v>35</v>
      </c>
      <c r="X403" s="31" t="b">
        <v>0</v>
      </c>
      <c r="Y403" s="31" t="s">
        <v>41</v>
      </c>
      <c r="Z403" s="31" t="s">
        <v>1784</v>
      </c>
      <c r="AA403" s="65" t="s">
        <v>1481</v>
      </c>
    </row>
    <row r="404" spans="1:27" ht="14.25">
      <c r="A404" s="31" t="s">
        <v>2030</v>
      </c>
      <c r="B404" s="31" t="s">
        <v>2031</v>
      </c>
      <c r="C404" s="31" t="s">
        <v>2032</v>
      </c>
      <c r="D404" s="31"/>
      <c r="E404" s="31" t="s">
        <v>53</v>
      </c>
      <c r="F404" s="31" t="s">
        <v>36</v>
      </c>
      <c r="G404" s="35">
        <v>11</v>
      </c>
      <c r="H404" s="35">
        <v>24.97</v>
      </c>
      <c r="I404" s="35">
        <v>24.97</v>
      </c>
      <c r="J404" s="35">
        <v>24.98</v>
      </c>
      <c r="K404" s="31"/>
      <c r="L404" s="35">
        <v>8.780000000000001</v>
      </c>
      <c r="M404" s="35">
        <f>H404-(G404+L404)</f>
        <v>5.189999999999998</v>
      </c>
      <c r="N404" s="66">
        <f>M404/G404</f>
        <v>0.47181818181818164</v>
      </c>
      <c r="O404" s="32">
        <v>67</v>
      </c>
      <c r="P404" s="34">
        <v>45264</v>
      </c>
      <c r="Q404" s="31" t="s">
        <v>34</v>
      </c>
      <c r="R404" s="33">
        <v>3.9</v>
      </c>
      <c r="S404" s="31" t="s">
        <v>40</v>
      </c>
      <c r="T404" s="31"/>
      <c r="U404" s="36">
        <v>3</v>
      </c>
      <c r="V404" s="31">
        <v>1</v>
      </c>
      <c r="W404" s="31" t="s">
        <v>35</v>
      </c>
      <c r="X404" s="31" t="b">
        <v>0</v>
      </c>
      <c r="Y404" s="31" t="s">
        <v>41</v>
      </c>
      <c r="Z404" s="31" t="s">
        <v>1784</v>
      </c>
      <c r="AA404" s="65" t="s">
        <v>2033</v>
      </c>
    </row>
    <row r="405" spans="1:27" ht="14.25">
      <c r="A405" s="31" t="s">
        <v>176</v>
      </c>
      <c r="B405" s="31" t="s">
        <v>658</v>
      </c>
      <c r="C405" s="31" t="s">
        <v>177</v>
      </c>
      <c r="D405" s="31"/>
      <c r="E405" s="31" t="s">
        <v>53</v>
      </c>
      <c r="F405" s="31" t="s">
        <v>36</v>
      </c>
      <c r="G405" s="35">
        <v>11</v>
      </c>
      <c r="H405" s="35">
        <v>48.17</v>
      </c>
      <c r="I405" s="35"/>
      <c r="J405" s="35">
        <v>48.17</v>
      </c>
      <c r="K405" s="31"/>
      <c r="L405" s="35">
        <v>12.260000000000002</v>
      </c>
      <c r="M405" s="35">
        <f>H405-(G405+L405)</f>
        <v>24.91</v>
      </c>
      <c r="N405" s="66">
        <f>M405/G405</f>
        <v>2.2645454545454546</v>
      </c>
      <c r="O405" s="32">
        <v>22</v>
      </c>
      <c r="P405" s="34">
        <v>91435</v>
      </c>
      <c r="Q405" s="31" t="s">
        <v>34</v>
      </c>
      <c r="R405" s="33">
        <v>4.4</v>
      </c>
      <c r="S405" s="31" t="s">
        <v>40</v>
      </c>
      <c r="T405" s="31"/>
      <c r="U405" s="36">
        <v>9</v>
      </c>
      <c r="V405" s="31">
        <v>0</v>
      </c>
      <c r="W405" s="31" t="s">
        <v>35</v>
      </c>
      <c r="X405" s="31" t="b">
        <v>0</v>
      </c>
      <c r="Y405" s="31" t="s">
        <v>41</v>
      </c>
      <c r="Z405" s="31" t="s">
        <v>1784</v>
      </c>
      <c r="AA405" s="65" t="s">
        <v>659</v>
      </c>
    </row>
    <row r="406" spans="1:28" ht="14.25">
      <c r="A406" s="31" t="s">
        <v>176</v>
      </c>
      <c r="B406" s="31" t="s">
        <v>2034</v>
      </c>
      <c r="C406" s="31" t="s">
        <v>177</v>
      </c>
      <c r="D406" s="31"/>
      <c r="E406" s="31" t="s">
        <v>53</v>
      </c>
      <c r="F406" s="31" t="s">
        <v>36</v>
      </c>
      <c r="G406" s="35">
        <v>11</v>
      </c>
      <c r="H406" s="35">
        <v>72.2</v>
      </c>
      <c r="I406" s="35"/>
      <c r="J406" s="35">
        <v>72.2</v>
      </c>
      <c r="K406" s="31"/>
      <c r="L406" s="35">
        <v>15.860000000000001</v>
      </c>
      <c r="M406" s="35">
        <f>H406-(G406+L406)</f>
        <v>45.34</v>
      </c>
      <c r="N406" s="66">
        <f>M406/G406</f>
        <v>4.121818181818182</v>
      </c>
      <c r="O406" s="32">
        <v>369</v>
      </c>
      <c r="P406" s="34">
        <v>53187</v>
      </c>
      <c r="Q406" s="31" t="s">
        <v>34</v>
      </c>
      <c r="R406" s="33">
        <v>4.1</v>
      </c>
      <c r="S406" s="31" t="s">
        <v>40</v>
      </c>
      <c r="T406" s="31"/>
      <c r="U406" s="36">
        <v>1</v>
      </c>
      <c r="V406" s="31">
        <v>0</v>
      </c>
      <c r="W406" s="31" t="s">
        <v>35</v>
      </c>
      <c r="X406" s="31" t="b">
        <v>1</v>
      </c>
      <c r="Y406" s="31" t="s">
        <v>41</v>
      </c>
      <c r="Z406" s="31" t="s">
        <v>1784</v>
      </c>
      <c r="AA406" s="65" t="s">
        <v>2035</v>
      </c>
      <c r="AB406" s="68"/>
    </row>
    <row r="407" spans="1:27" ht="14.25">
      <c r="A407" s="31" t="s">
        <v>468</v>
      </c>
      <c r="B407" s="31" t="s">
        <v>469</v>
      </c>
      <c r="C407" s="31" t="s">
        <v>470</v>
      </c>
      <c r="D407" s="31"/>
      <c r="E407" s="31" t="s">
        <v>53</v>
      </c>
      <c r="F407" s="31" t="s">
        <v>36</v>
      </c>
      <c r="G407" s="35">
        <v>10</v>
      </c>
      <c r="H407" s="35">
        <v>24.95</v>
      </c>
      <c r="I407" s="35">
        <v>24.95</v>
      </c>
      <c r="J407" s="35">
        <v>29.93</v>
      </c>
      <c r="K407" s="31"/>
      <c r="L407" s="35">
        <v>8.770000000000001</v>
      </c>
      <c r="M407" s="35">
        <f>H407-(G407+L407)</f>
        <v>6.179999999999996</v>
      </c>
      <c r="N407" s="66">
        <f>M407/G407</f>
        <v>0.6179999999999997</v>
      </c>
      <c r="O407" s="32">
        <v>23</v>
      </c>
      <c r="P407" s="34">
        <v>133863</v>
      </c>
      <c r="Q407" s="31" t="s">
        <v>34</v>
      </c>
      <c r="R407" s="33">
        <v>4.1</v>
      </c>
      <c r="S407" s="31"/>
      <c r="T407" s="31"/>
      <c r="U407" s="36">
        <v>14</v>
      </c>
      <c r="V407" s="31">
        <v>1</v>
      </c>
      <c r="W407" s="31" t="s">
        <v>35</v>
      </c>
      <c r="X407" s="31" t="b">
        <v>0</v>
      </c>
      <c r="Y407" s="31" t="s">
        <v>41</v>
      </c>
      <c r="Z407" s="31" t="s">
        <v>1286</v>
      </c>
      <c r="AA407" s="65" t="s">
        <v>471</v>
      </c>
    </row>
    <row r="408" spans="1:27" ht="14.25">
      <c r="A408" s="31" t="s">
        <v>569</v>
      </c>
      <c r="B408" s="31" t="s">
        <v>570</v>
      </c>
      <c r="C408" s="31" t="s">
        <v>571</v>
      </c>
      <c r="D408" s="31"/>
      <c r="E408" s="31" t="s">
        <v>53</v>
      </c>
      <c r="F408" s="31" t="s">
        <v>36</v>
      </c>
      <c r="G408" s="35">
        <v>47</v>
      </c>
      <c r="H408" s="35">
        <v>77.65</v>
      </c>
      <c r="I408" s="35"/>
      <c r="J408" s="35">
        <v>77.65</v>
      </c>
      <c r="K408" s="31"/>
      <c r="L408" s="35">
        <v>16.68</v>
      </c>
      <c r="M408" s="35">
        <f>H408-(G408+L408)</f>
        <v>13.970000000000006</v>
      </c>
      <c r="N408" s="66">
        <f>M408/G408</f>
        <v>0.29723404255319164</v>
      </c>
      <c r="O408" s="32">
        <v>232</v>
      </c>
      <c r="P408" s="34">
        <v>49926</v>
      </c>
      <c r="Q408" s="31" t="s">
        <v>34</v>
      </c>
      <c r="R408" s="33">
        <v>4.5</v>
      </c>
      <c r="S408" s="31"/>
      <c r="T408" s="31"/>
      <c r="U408" s="36">
        <v>18</v>
      </c>
      <c r="V408" s="31">
        <v>0</v>
      </c>
      <c r="W408" s="31" t="s">
        <v>35</v>
      </c>
      <c r="X408" s="31" t="b">
        <v>0</v>
      </c>
      <c r="Y408" s="31" t="s">
        <v>41</v>
      </c>
      <c r="Z408" s="31" t="s">
        <v>1286</v>
      </c>
      <c r="AA408" s="65" t="s">
        <v>572</v>
      </c>
    </row>
    <row r="409" spans="1:27" ht="14.25">
      <c r="A409" s="31" t="s">
        <v>297</v>
      </c>
      <c r="B409" s="31" t="s">
        <v>298</v>
      </c>
      <c r="C409" s="31" t="s">
        <v>299</v>
      </c>
      <c r="D409" s="31"/>
      <c r="E409" s="31" t="s">
        <v>53</v>
      </c>
      <c r="F409" s="31" t="s">
        <v>36</v>
      </c>
      <c r="G409" s="35">
        <v>18</v>
      </c>
      <c r="H409" s="35">
        <v>33.129999999999995</v>
      </c>
      <c r="I409" s="35"/>
      <c r="J409" s="35">
        <v>31.15</v>
      </c>
      <c r="K409" s="31"/>
      <c r="L409" s="35">
        <v>10</v>
      </c>
      <c r="M409" s="35">
        <f>H409-(G409+L409)</f>
        <v>5.1299999999999955</v>
      </c>
      <c r="N409" s="66">
        <f>M409/G409</f>
        <v>0.28499999999999975</v>
      </c>
      <c r="O409" s="32">
        <v>15</v>
      </c>
      <c r="P409" s="34">
        <v>117227</v>
      </c>
      <c r="Q409" s="31" t="s">
        <v>34</v>
      </c>
      <c r="R409" s="33">
        <v>4</v>
      </c>
      <c r="S409" s="31"/>
      <c r="T409" s="31"/>
      <c r="U409" s="36">
        <v>15</v>
      </c>
      <c r="V409" s="31">
        <v>0</v>
      </c>
      <c r="W409" s="31" t="s">
        <v>35</v>
      </c>
      <c r="X409" s="31" t="b">
        <v>0</v>
      </c>
      <c r="Y409" s="31" t="s">
        <v>41</v>
      </c>
      <c r="Z409" s="31" t="s">
        <v>1286</v>
      </c>
      <c r="AA409" s="65" t="s">
        <v>300</v>
      </c>
    </row>
    <row r="410" spans="1:28" ht="14.25">
      <c r="A410" s="31" t="s">
        <v>692</v>
      </c>
      <c r="B410" s="31" t="s">
        <v>693</v>
      </c>
      <c r="C410" s="31" t="s">
        <v>694</v>
      </c>
      <c r="D410" s="31"/>
      <c r="E410" s="31" t="s">
        <v>53</v>
      </c>
      <c r="F410" s="31" t="s">
        <v>36</v>
      </c>
      <c r="G410" s="35">
        <v>34</v>
      </c>
      <c r="H410" s="35">
        <v>70.5</v>
      </c>
      <c r="I410" s="35">
        <v>70.5</v>
      </c>
      <c r="J410" s="35">
        <v>57.98</v>
      </c>
      <c r="K410" s="31"/>
      <c r="L410" s="35">
        <v>15.610000000000001</v>
      </c>
      <c r="M410" s="35">
        <f>H410-(G410+L410)</f>
        <v>20.89</v>
      </c>
      <c r="N410" s="66">
        <f>M410/G410</f>
        <v>0.6144117647058823</v>
      </c>
      <c r="O410" s="32">
        <v>849</v>
      </c>
      <c r="P410" s="34">
        <v>41176</v>
      </c>
      <c r="Q410" s="31" t="s">
        <v>34</v>
      </c>
      <c r="R410" s="33">
        <v>4.5</v>
      </c>
      <c r="S410" s="31"/>
      <c r="T410" s="31"/>
      <c r="U410" s="36">
        <v>68</v>
      </c>
      <c r="V410" s="31">
        <v>9</v>
      </c>
      <c r="W410" s="31" t="s">
        <v>35</v>
      </c>
      <c r="X410" s="31" t="b">
        <v>0</v>
      </c>
      <c r="Y410" s="31" t="s">
        <v>41</v>
      </c>
      <c r="Z410" s="31" t="s">
        <v>1286</v>
      </c>
      <c r="AA410" s="65" t="s">
        <v>109</v>
      </c>
      <c r="AB410" s="68"/>
    </row>
    <row r="411" spans="1:28" ht="14.25">
      <c r="A411" s="31" t="s">
        <v>561</v>
      </c>
      <c r="B411" s="31" t="s">
        <v>562</v>
      </c>
      <c r="C411" s="31" t="s">
        <v>563</v>
      </c>
      <c r="D411" s="31"/>
      <c r="E411" s="31" t="s">
        <v>53</v>
      </c>
      <c r="F411" s="31" t="s">
        <v>36</v>
      </c>
      <c r="G411" s="35">
        <v>30</v>
      </c>
      <c r="H411" s="35">
        <v>57.99</v>
      </c>
      <c r="I411" s="35">
        <v>57.99</v>
      </c>
      <c r="J411" s="35">
        <v>54.22</v>
      </c>
      <c r="K411" s="31"/>
      <c r="L411" s="35">
        <v>13.73</v>
      </c>
      <c r="M411" s="35">
        <f>H411-(G411+L411)</f>
        <v>14.259999999999998</v>
      </c>
      <c r="N411" s="66">
        <f>M411/G411</f>
        <v>0.4753333333333333</v>
      </c>
      <c r="O411" s="32">
        <v>192</v>
      </c>
      <c r="P411" s="34">
        <v>21192</v>
      </c>
      <c r="Q411" s="31" t="s">
        <v>34</v>
      </c>
      <c r="R411" s="33">
        <v>4.4</v>
      </c>
      <c r="S411" s="31"/>
      <c r="T411" s="31"/>
      <c r="U411" s="36">
        <v>25</v>
      </c>
      <c r="V411" s="31">
        <v>2</v>
      </c>
      <c r="W411" s="31" t="s">
        <v>35</v>
      </c>
      <c r="X411" s="31" t="b">
        <v>0</v>
      </c>
      <c r="Y411" s="31" t="s">
        <v>41</v>
      </c>
      <c r="Z411" s="31" t="s">
        <v>1286</v>
      </c>
      <c r="AA411" s="65" t="s">
        <v>564</v>
      </c>
      <c r="AB411" s="68"/>
    </row>
    <row r="412" spans="1:27" ht="14.25">
      <c r="A412" s="31" t="s">
        <v>1204</v>
      </c>
      <c r="B412" s="31" t="s">
        <v>1205</v>
      </c>
      <c r="C412" s="31" t="s">
        <v>1206</v>
      </c>
      <c r="D412" s="31"/>
      <c r="E412" s="31" t="s">
        <v>53</v>
      </c>
      <c r="F412" s="31" t="s">
        <v>36</v>
      </c>
      <c r="G412" s="35">
        <v>32</v>
      </c>
      <c r="H412" s="35">
        <v>56.61</v>
      </c>
      <c r="I412" s="35">
        <v>56.61</v>
      </c>
      <c r="J412" s="35">
        <v>58.46</v>
      </c>
      <c r="K412" s="31"/>
      <c r="L412" s="35">
        <v>13.520000000000001</v>
      </c>
      <c r="M412" s="35">
        <f>H412-(G412+L412)</f>
        <v>11.089999999999996</v>
      </c>
      <c r="N412" s="66">
        <f>M412/G412</f>
        <v>0.3465624999999999</v>
      </c>
      <c r="O412" s="32">
        <v>28</v>
      </c>
      <c r="P412" s="34">
        <v>86175</v>
      </c>
      <c r="Q412" s="31" t="s">
        <v>34</v>
      </c>
      <c r="R412" s="33">
        <v>3.6</v>
      </c>
      <c r="S412" s="31"/>
      <c r="T412" s="31"/>
      <c r="U412" s="36">
        <v>10</v>
      </c>
      <c r="V412" s="31">
        <v>2</v>
      </c>
      <c r="W412" s="31" t="s">
        <v>35</v>
      </c>
      <c r="X412" s="31" t="b">
        <v>0</v>
      </c>
      <c r="Y412" s="31" t="s">
        <v>41</v>
      </c>
      <c r="Z412" s="31" t="s">
        <v>1286</v>
      </c>
      <c r="AA412" s="65" t="s">
        <v>1207</v>
      </c>
    </row>
    <row r="413" spans="1:28" ht="14.25">
      <c r="A413" s="31" t="s">
        <v>1482</v>
      </c>
      <c r="B413" s="31" t="s">
        <v>1483</v>
      </c>
      <c r="C413" s="31" t="s">
        <v>1484</v>
      </c>
      <c r="D413" s="31"/>
      <c r="E413" s="31" t="s">
        <v>53</v>
      </c>
      <c r="F413" s="31" t="s">
        <v>36</v>
      </c>
      <c r="G413" s="35">
        <v>16</v>
      </c>
      <c r="H413" s="35">
        <v>35.3</v>
      </c>
      <c r="I413" s="35">
        <v>40.99</v>
      </c>
      <c r="J413" s="35">
        <v>20.07</v>
      </c>
      <c r="K413" s="31"/>
      <c r="L413" s="35">
        <v>10.33</v>
      </c>
      <c r="M413" s="35">
        <f>H413-(G413+L413)</f>
        <v>8.969999999999999</v>
      </c>
      <c r="N413" s="66">
        <f>M413/G413</f>
        <v>0.5606249999999999</v>
      </c>
      <c r="O413" s="32">
        <v>50</v>
      </c>
      <c r="P413" s="34">
        <v>58709</v>
      </c>
      <c r="Q413" s="31" t="s">
        <v>34</v>
      </c>
      <c r="R413" s="33">
        <v>3.9</v>
      </c>
      <c r="S413" s="31"/>
      <c r="T413" s="31"/>
      <c r="U413" s="36">
        <v>29</v>
      </c>
      <c r="V413" s="31">
        <v>1</v>
      </c>
      <c r="W413" s="31" t="s">
        <v>35</v>
      </c>
      <c r="X413" s="31" t="b">
        <v>0</v>
      </c>
      <c r="Y413" s="31" t="s">
        <v>41</v>
      </c>
      <c r="Z413" s="31" t="s">
        <v>1286</v>
      </c>
      <c r="AA413" s="65" t="s">
        <v>1485</v>
      </c>
      <c r="AB413" s="68"/>
    </row>
    <row r="414" spans="1:28" ht="14.25">
      <c r="A414" s="31" t="s">
        <v>206</v>
      </c>
      <c r="B414" s="31" t="s">
        <v>207</v>
      </c>
      <c r="C414" s="31" t="s">
        <v>208</v>
      </c>
      <c r="D414" s="31"/>
      <c r="E414" s="31" t="s">
        <v>53</v>
      </c>
      <c r="F414" s="31" t="s">
        <v>36</v>
      </c>
      <c r="G414" s="35">
        <v>16</v>
      </c>
      <c r="H414" s="35">
        <v>29.95</v>
      </c>
      <c r="I414" s="35"/>
      <c r="J414" s="35">
        <v>29.95</v>
      </c>
      <c r="K414" s="31"/>
      <c r="L414" s="35">
        <v>9.520000000000001</v>
      </c>
      <c r="M414" s="35">
        <f>H414-(G414+L414)</f>
        <v>4.429999999999996</v>
      </c>
      <c r="N414" s="66">
        <f>M414/G414</f>
        <v>0.27687499999999976</v>
      </c>
      <c r="O414" s="32">
        <v>1</v>
      </c>
      <c r="P414" s="34">
        <v>149665</v>
      </c>
      <c r="Q414" s="31" t="s">
        <v>34</v>
      </c>
      <c r="R414" s="33">
        <v>5</v>
      </c>
      <c r="S414" s="31"/>
      <c r="T414" s="31"/>
      <c r="U414" s="36">
        <v>9</v>
      </c>
      <c r="V414" s="31">
        <v>0</v>
      </c>
      <c r="W414" s="31" t="s">
        <v>35</v>
      </c>
      <c r="X414" s="31" t="b">
        <v>0</v>
      </c>
      <c r="Y414" s="31" t="s">
        <v>41</v>
      </c>
      <c r="Z414" s="31" t="s">
        <v>1286</v>
      </c>
      <c r="AA414" s="65" t="s">
        <v>209</v>
      </c>
      <c r="AB414" s="68"/>
    </row>
    <row r="415" spans="1:27" ht="14.25">
      <c r="A415" s="31" t="s">
        <v>1208</v>
      </c>
      <c r="B415" s="31" t="s">
        <v>1209</v>
      </c>
      <c r="C415" s="31" t="s">
        <v>1210</v>
      </c>
      <c r="D415" s="31"/>
      <c r="E415" s="31" t="s">
        <v>53</v>
      </c>
      <c r="F415" s="31" t="s">
        <v>36</v>
      </c>
      <c r="G415" s="35">
        <v>18</v>
      </c>
      <c r="H415" s="35">
        <v>32.06</v>
      </c>
      <c r="I415" s="35">
        <v>32.06</v>
      </c>
      <c r="J415" s="35">
        <v>28.94</v>
      </c>
      <c r="K415" s="31"/>
      <c r="L415" s="35">
        <v>10.02</v>
      </c>
      <c r="M415" s="35">
        <f>H415-(G415+L415)</f>
        <v>4.040000000000003</v>
      </c>
      <c r="N415" s="66">
        <f>M415/G415</f>
        <v>0.22444444444444459</v>
      </c>
      <c r="O415" s="32">
        <v>10</v>
      </c>
      <c r="P415" s="34">
        <v>137256</v>
      </c>
      <c r="Q415" s="31" t="s">
        <v>34</v>
      </c>
      <c r="R415" s="33">
        <v>4.1</v>
      </c>
      <c r="S415" s="31"/>
      <c r="T415" s="31"/>
      <c r="U415" s="36">
        <v>29</v>
      </c>
      <c r="V415" s="31">
        <v>1</v>
      </c>
      <c r="W415" s="31" t="s">
        <v>35</v>
      </c>
      <c r="X415" s="31" t="b">
        <v>0</v>
      </c>
      <c r="Y415" s="31" t="s">
        <v>41</v>
      </c>
      <c r="Z415" s="31" t="s">
        <v>1286</v>
      </c>
      <c r="AA415" s="65" t="s">
        <v>1211</v>
      </c>
    </row>
    <row r="416" spans="1:28" ht="14.25">
      <c r="A416" s="31" t="s">
        <v>1212</v>
      </c>
      <c r="B416" s="31" t="s">
        <v>301</v>
      </c>
      <c r="C416" s="31" t="s">
        <v>302</v>
      </c>
      <c r="D416" s="31"/>
      <c r="E416" s="31" t="s">
        <v>53</v>
      </c>
      <c r="F416" s="31" t="s">
        <v>36</v>
      </c>
      <c r="G416" s="35">
        <v>12</v>
      </c>
      <c r="H416" s="35">
        <v>24.78</v>
      </c>
      <c r="I416" s="35"/>
      <c r="J416" s="35">
        <v>24.78</v>
      </c>
      <c r="K416" s="31"/>
      <c r="L416" s="35">
        <v>8.75</v>
      </c>
      <c r="M416" s="35">
        <f>H416-(G416+L416)</f>
        <v>4.030000000000001</v>
      </c>
      <c r="N416" s="66">
        <f>M416/G416</f>
        <v>0.33583333333333343</v>
      </c>
      <c r="O416" s="32">
        <v>9</v>
      </c>
      <c r="P416" s="34">
        <v>109454</v>
      </c>
      <c r="Q416" s="31" t="s">
        <v>34</v>
      </c>
      <c r="R416" s="33">
        <v>4.5</v>
      </c>
      <c r="S416" s="31"/>
      <c r="T416" s="31"/>
      <c r="U416" s="36">
        <v>8</v>
      </c>
      <c r="V416" s="31">
        <v>0</v>
      </c>
      <c r="W416" s="31" t="s">
        <v>35</v>
      </c>
      <c r="X416" s="31" t="b">
        <v>0</v>
      </c>
      <c r="Y416" s="31" t="s">
        <v>41</v>
      </c>
      <c r="Z416" s="31" t="s">
        <v>1286</v>
      </c>
      <c r="AA416" s="65" t="s">
        <v>303</v>
      </c>
      <c r="AB416" s="68"/>
    </row>
    <row r="417" spans="1:27" ht="14.25">
      <c r="A417" s="31" t="s">
        <v>1213</v>
      </c>
      <c r="B417" s="31" t="s">
        <v>1214</v>
      </c>
      <c r="C417" s="31" t="s">
        <v>1215</v>
      </c>
      <c r="D417" s="31"/>
      <c r="E417" s="31" t="s">
        <v>53</v>
      </c>
      <c r="F417" s="31" t="s">
        <v>36</v>
      </c>
      <c r="G417" s="35">
        <v>27.5</v>
      </c>
      <c r="H417" s="35">
        <v>93.12</v>
      </c>
      <c r="I417" s="35"/>
      <c r="J417" s="35">
        <v>93.12</v>
      </c>
      <c r="K417" s="31"/>
      <c r="L417" s="35">
        <v>19.180000000000003</v>
      </c>
      <c r="M417" s="35">
        <f>H417-(G417+L417)</f>
        <v>46.44</v>
      </c>
      <c r="N417" s="66">
        <f>M417/G417</f>
        <v>1.6887272727272726</v>
      </c>
      <c r="O417" s="32">
        <v>24</v>
      </c>
      <c r="P417" s="34">
        <v>85429</v>
      </c>
      <c r="Q417" s="31" t="s">
        <v>34</v>
      </c>
      <c r="R417" s="33">
        <v>4.1</v>
      </c>
      <c r="S417" s="31"/>
      <c r="T417" s="31"/>
      <c r="U417" s="36">
        <v>5</v>
      </c>
      <c r="V417" s="31">
        <v>0</v>
      </c>
      <c r="W417" s="31" t="s">
        <v>35</v>
      </c>
      <c r="X417" s="31" t="b">
        <v>0</v>
      </c>
      <c r="Y417" s="31" t="s">
        <v>41</v>
      </c>
      <c r="Z417" s="31" t="s">
        <v>1286</v>
      </c>
      <c r="AA417" s="65" t="s">
        <v>1216</v>
      </c>
    </row>
    <row r="418" spans="1:28" ht="14.25">
      <c r="A418" s="31" t="s">
        <v>1217</v>
      </c>
      <c r="B418" s="31" t="s">
        <v>1218</v>
      </c>
      <c r="C418" s="31" t="s">
        <v>1219</v>
      </c>
      <c r="D418" s="31"/>
      <c r="E418" s="31" t="s">
        <v>53</v>
      </c>
      <c r="F418" s="31" t="s">
        <v>36</v>
      </c>
      <c r="G418" s="35">
        <v>18</v>
      </c>
      <c r="H418" s="35" t="s">
        <v>70</v>
      </c>
      <c r="I418" s="35"/>
      <c r="J418" s="35"/>
      <c r="K418" s="31"/>
      <c r="L418" s="35"/>
      <c r="M418" s="35"/>
      <c r="N418" s="66"/>
      <c r="O418" s="32">
        <v>0</v>
      </c>
      <c r="P418" s="34"/>
      <c r="Q418" s="31" t="s">
        <v>259</v>
      </c>
      <c r="R418" s="33">
        <v>0</v>
      </c>
      <c r="S418" s="31"/>
      <c r="T418" s="31"/>
      <c r="U418" s="36">
        <v>1</v>
      </c>
      <c r="V418" s="31">
        <v>0</v>
      </c>
      <c r="W418" s="31" t="s">
        <v>35</v>
      </c>
      <c r="X418" s="31" t="b">
        <v>0</v>
      </c>
      <c r="Y418" s="31" t="s">
        <v>41</v>
      </c>
      <c r="Z418" s="31" t="s">
        <v>1286</v>
      </c>
      <c r="AA418" s="65" t="s">
        <v>1220</v>
      </c>
      <c r="AB418" s="68"/>
    </row>
    <row r="419" spans="1:28" ht="14.25">
      <c r="A419" s="31" t="s">
        <v>1221</v>
      </c>
      <c r="B419" s="31" t="s">
        <v>1222</v>
      </c>
      <c r="C419" s="31" t="s">
        <v>1223</v>
      </c>
      <c r="D419" s="31" t="s">
        <v>1486</v>
      </c>
      <c r="E419" s="31"/>
      <c r="F419" s="31" t="s">
        <v>36</v>
      </c>
      <c r="G419" s="35">
        <v>3.65</v>
      </c>
      <c r="H419" s="35">
        <v>14.98</v>
      </c>
      <c r="I419" s="35"/>
      <c r="J419" s="35">
        <v>14.98</v>
      </c>
      <c r="K419" s="31"/>
      <c r="L419" s="35">
        <v>8.15</v>
      </c>
      <c r="M419" s="35">
        <f>H419-(G419+L419)</f>
        <v>3.1799999999999997</v>
      </c>
      <c r="N419" s="66">
        <f>M419/G419</f>
        <v>0.8712328767123287</v>
      </c>
      <c r="O419" s="32">
        <v>21</v>
      </c>
      <c r="P419" s="34">
        <v>53473</v>
      </c>
      <c r="Q419" s="31" t="s">
        <v>34</v>
      </c>
      <c r="R419" s="33">
        <v>4.1</v>
      </c>
      <c r="S419" s="31"/>
      <c r="T419" s="31"/>
      <c r="U419" s="36">
        <v>2</v>
      </c>
      <c r="V419" s="31">
        <v>0</v>
      </c>
      <c r="W419" s="31" t="s">
        <v>35</v>
      </c>
      <c r="X419" s="31" t="b">
        <v>0</v>
      </c>
      <c r="Y419" s="31" t="s">
        <v>41</v>
      </c>
      <c r="Z419" s="31" t="s">
        <v>1317</v>
      </c>
      <c r="AA419" s="65" t="s">
        <v>1224</v>
      </c>
      <c r="AB419" s="68"/>
    </row>
    <row r="420" spans="1:27" ht="14.25">
      <c r="A420" s="31" t="s">
        <v>191</v>
      </c>
      <c r="B420" s="31" t="s">
        <v>192</v>
      </c>
      <c r="C420" s="31" t="s">
        <v>193</v>
      </c>
      <c r="D420" s="31" t="s">
        <v>194</v>
      </c>
      <c r="E420" s="31"/>
      <c r="F420" s="31" t="s">
        <v>36</v>
      </c>
      <c r="G420" s="35">
        <v>3.5</v>
      </c>
      <c r="H420" s="35">
        <v>14.99</v>
      </c>
      <c r="I420" s="35">
        <v>14.99</v>
      </c>
      <c r="J420" s="35">
        <v>14.49</v>
      </c>
      <c r="K420" s="31"/>
      <c r="L420" s="35">
        <v>8.16</v>
      </c>
      <c r="M420" s="35">
        <f>H420-(G420+L420)</f>
        <v>3.33</v>
      </c>
      <c r="N420" s="66">
        <f>M420/G420</f>
        <v>0.9514285714285714</v>
      </c>
      <c r="O420" s="32">
        <v>37</v>
      </c>
      <c r="P420" s="34">
        <v>19116</v>
      </c>
      <c r="Q420" s="31" t="s">
        <v>34</v>
      </c>
      <c r="R420" s="33">
        <v>3.7</v>
      </c>
      <c r="S420" s="31"/>
      <c r="T420" s="31"/>
      <c r="U420" s="36">
        <v>2</v>
      </c>
      <c r="V420" s="31">
        <v>1</v>
      </c>
      <c r="W420" s="31" t="s">
        <v>35</v>
      </c>
      <c r="X420" s="31" t="b">
        <v>1</v>
      </c>
      <c r="Y420" s="31" t="s">
        <v>41</v>
      </c>
      <c r="Z420" s="31" t="s">
        <v>1317</v>
      </c>
      <c r="AA420" s="65" t="s">
        <v>110</v>
      </c>
    </row>
    <row r="421" spans="1:28" ht="14.25">
      <c r="A421" s="31" t="s">
        <v>1225</v>
      </c>
      <c r="B421" s="31" t="s">
        <v>1226</v>
      </c>
      <c r="C421" s="31" t="s">
        <v>1227</v>
      </c>
      <c r="D421" s="31" t="s">
        <v>1487</v>
      </c>
      <c r="E421" s="31"/>
      <c r="F421" s="31" t="s">
        <v>36</v>
      </c>
      <c r="G421" s="35">
        <v>3.5</v>
      </c>
      <c r="H421" s="35">
        <v>14.99</v>
      </c>
      <c r="I421" s="35">
        <v>14.99</v>
      </c>
      <c r="J421" s="35">
        <v>17.04</v>
      </c>
      <c r="K421" s="31"/>
      <c r="L421" s="35">
        <v>6.36</v>
      </c>
      <c r="M421" s="35">
        <f>H421-(G421+L421)</f>
        <v>5.130000000000001</v>
      </c>
      <c r="N421" s="66">
        <f>M421/G421</f>
        <v>1.465714285714286</v>
      </c>
      <c r="O421" s="32">
        <v>24</v>
      </c>
      <c r="P421" s="34">
        <v>62275</v>
      </c>
      <c r="Q421" s="31" t="s">
        <v>34</v>
      </c>
      <c r="R421" s="33">
        <v>3.4</v>
      </c>
      <c r="S421" s="31"/>
      <c r="T421" s="31"/>
      <c r="U421" s="36">
        <v>2</v>
      </c>
      <c r="V421" s="31">
        <v>1</v>
      </c>
      <c r="W421" s="31" t="s">
        <v>35</v>
      </c>
      <c r="X421" s="31" t="b">
        <v>1</v>
      </c>
      <c r="Y421" s="31" t="s">
        <v>41</v>
      </c>
      <c r="Z421" s="31" t="s">
        <v>1317</v>
      </c>
      <c r="AA421" s="65" t="s">
        <v>1228</v>
      </c>
      <c r="AB421" s="68"/>
    </row>
    <row r="422" spans="1:27" ht="14.25">
      <c r="A422" s="31" t="s">
        <v>1229</v>
      </c>
      <c r="B422" s="31" t="s">
        <v>1230</v>
      </c>
      <c r="C422" s="31" t="s">
        <v>1231</v>
      </c>
      <c r="D422" s="31" t="s">
        <v>1488</v>
      </c>
      <c r="E422" s="31"/>
      <c r="F422" s="31" t="s">
        <v>36</v>
      </c>
      <c r="G422" s="35">
        <v>3.5</v>
      </c>
      <c r="H422" s="35">
        <v>14.99</v>
      </c>
      <c r="I422" s="35">
        <v>14.99</v>
      </c>
      <c r="J422" s="35">
        <v>17.33</v>
      </c>
      <c r="K422" s="31"/>
      <c r="L422" s="35">
        <v>6.36</v>
      </c>
      <c r="M422" s="35">
        <f>H422-(G422+L422)</f>
        <v>5.130000000000001</v>
      </c>
      <c r="N422" s="66">
        <f>M422/G422</f>
        <v>1.465714285714286</v>
      </c>
      <c r="O422" s="32">
        <v>14</v>
      </c>
      <c r="P422" s="34">
        <v>98485</v>
      </c>
      <c r="Q422" s="31" t="s">
        <v>34</v>
      </c>
      <c r="R422" s="33">
        <v>3.4</v>
      </c>
      <c r="S422" s="31"/>
      <c r="T422" s="31"/>
      <c r="U422" s="36">
        <v>2</v>
      </c>
      <c r="V422" s="31">
        <v>1</v>
      </c>
      <c r="W422" s="31" t="s">
        <v>35</v>
      </c>
      <c r="X422" s="31" t="b">
        <v>1</v>
      </c>
      <c r="Y422" s="31" t="s">
        <v>41</v>
      </c>
      <c r="Z422" s="31" t="s">
        <v>1317</v>
      </c>
      <c r="AA422" s="65" t="s">
        <v>1232</v>
      </c>
    </row>
    <row r="423" spans="1:28" ht="14.25">
      <c r="A423" s="31" t="s">
        <v>1233</v>
      </c>
      <c r="B423" s="31" t="s">
        <v>1234</v>
      </c>
      <c r="C423" s="31" t="s">
        <v>1235</v>
      </c>
      <c r="D423" s="31" t="s">
        <v>1489</v>
      </c>
      <c r="E423" s="31"/>
      <c r="F423" s="31" t="s">
        <v>36</v>
      </c>
      <c r="G423" s="35">
        <v>5</v>
      </c>
      <c r="H423" s="35">
        <v>14.99</v>
      </c>
      <c r="I423" s="35"/>
      <c r="J423" s="35">
        <v>14.99</v>
      </c>
      <c r="K423" s="31"/>
      <c r="L423" s="35">
        <v>6.35</v>
      </c>
      <c r="M423" s="35">
        <f>H423-(G423+L423)</f>
        <v>3.6400000000000006</v>
      </c>
      <c r="N423" s="66">
        <f>M423/G423</f>
        <v>0.7280000000000001</v>
      </c>
      <c r="O423" s="32">
        <v>3</v>
      </c>
      <c r="P423" s="34">
        <v>91959</v>
      </c>
      <c r="Q423" s="31" t="s">
        <v>34</v>
      </c>
      <c r="R423" s="33">
        <v>4</v>
      </c>
      <c r="S423" s="31"/>
      <c r="T423" s="31"/>
      <c r="U423" s="36">
        <v>1</v>
      </c>
      <c r="V423" s="31">
        <v>0</v>
      </c>
      <c r="W423" s="31" t="s">
        <v>35</v>
      </c>
      <c r="X423" s="31" t="b">
        <v>0</v>
      </c>
      <c r="Y423" s="31" t="s">
        <v>41</v>
      </c>
      <c r="Z423" s="31" t="s">
        <v>1317</v>
      </c>
      <c r="AA423" s="65" t="s">
        <v>1236</v>
      </c>
      <c r="AB423" s="68"/>
    </row>
    <row r="424" spans="1:28" ht="14.25">
      <c r="A424" s="31" t="s">
        <v>1237</v>
      </c>
      <c r="B424" s="31" t="s">
        <v>1238</v>
      </c>
      <c r="C424" s="31" t="s">
        <v>1239</v>
      </c>
      <c r="D424" s="31" t="s">
        <v>1490</v>
      </c>
      <c r="E424" s="31"/>
      <c r="F424" s="31" t="s">
        <v>36</v>
      </c>
      <c r="G424" s="35">
        <v>15.5</v>
      </c>
      <c r="H424" s="35">
        <v>38.88</v>
      </c>
      <c r="I424" s="35">
        <v>38.88</v>
      </c>
      <c r="J424" s="35"/>
      <c r="K424" s="31"/>
      <c r="L424" s="35">
        <v>14.200000000000001</v>
      </c>
      <c r="M424" s="35">
        <f>H424-(G424+L424)</f>
        <v>9.18</v>
      </c>
      <c r="N424" s="66">
        <f>M424/G424</f>
        <v>0.5922580645161291</v>
      </c>
      <c r="O424" s="32">
        <v>202</v>
      </c>
      <c r="P424" s="34">
        <v>50601</v>
      </c>
      <c r="Q424" s="31" t="s">
        <v>56</v>
      </c>
      <c r="R424" s="33">
        <v>3.8</v>
      </c>
      <c r="S424" s="31"/>
      <c r="T424" s="31"/>
      <c r="U424" s="36">
        <v>2</v>
      </c>
      <c r="V424" s="31">
        <v>1</v>
      </c>
      <c r="W424" s="31" t="s">
        <v>35</v>
      </c>
      <c r="X424" s="31" t="b">
        <v>0</v>
      </c>
      <c r="Y424" s="31" t="s">
        <v>41</v>
      </c>
      <c r="Z424" s="31" t="s">
        <v>1317</v>
      </c>
      <c r="AA424" s="65" t="s">
        <v>1240</v>
      </c>
      <c r="AB424" s="68"/>
    </row>
    <row r="425" spans="1:27" ht="14.25">
      <c r="A425" s="31" t="s">
        <v>1241</v>
      </c>
      <c r="B425" s="31" t="s">
        <v>1242</v>
      </c>
      <c r="C425" s="31" t="s">
        <v>1243</v>
      </c>
      <c r="D425" s="31" t="s">
        <v>1491</v>
      </c>
      <c r="E425" s="31"/>
      <c r="F425" s="31" t="s">
        <v>36</v>
      </c>
      <c r="G425" s="35">
        <v>6</v>
      </c>
      <c r="H425" s="35">
        <v>24.75</v>
      </c>
      <c r="I425" s="35">
        <v>24.75</v>
      </c>
      <c r="J425" s="35">
        <v>24.95</v>
      </c>
      <c r="K425" s="31"/>
      <c r="L425" s="35">
        <v>10.32</v>
      </c>
      <c r="M425" s="35">
        <f>H425-(G425+L425)</f>
        <v>8.43</v>
      </c>
      <c r="N425" s="66">
        <f>M425/G425</f>
        <v>1.405</v>
      </c>
      <c r="O425" s="32">
        <v>1082</v>
      </c>
      <c r="P425" s="34">
        <v>19854</v>
      </c>
      <c r="Q425" s="31" t="s">
        <v>34</v>
      </c>
      <c r="R425" s="33">
        <v>3.7</v>
      </c>
      <c r="S425" s="31"/>
      <c r="T425" s="31"/>
      <c r="U425" s="36">
        <v>2</v>
      </c>
      <c r="V425" s="31">
        <v>1</v>
      </c>
      <c r="W425" s="31" t="s">
        <v>35</v>
      </c>
      <c r="X425" s="31" t="b">
        <v>0</v>
      </c>
      <c r="Y425" s="31" t="s">
        <v>41</v>
      </c>
      <c r="Z425" s="31" t="s">
        <v>1317</v>
      </c>
      <c r="AA425" s="65" t="s">
        <v>1244</v>
      </c>
    </row>
    <row r="426" spans="1:27" ht="14.25">
      <c r="A426" s="31" t="s">
        <v>1492</v>
      </c>
      <c r="B426" s="31" t="s">
        <v>1493</v>
      </c>
      <c r="C426" s="31" t="s">
        <v>1494</v>
      </c>
      <c r="D426" s="31" t="s">
        <v>1495</v>
      </c>
      <c r="E426" s="31"/>
      <c r="F426" s="31" t="s">
        <v>36</v>
      </c>
      <c r="G426" s="35">
        <v>16.75</v>
      </c>
      <c r="H426" s="35">
        <v>34.16</v>
      </c>
      <c r="I426" s="35">
        <v>34.16</v>
      </c>
      <c r="J426" s="35">
        <v>34.16</v>
      </c>
      <c r="K426" s="31"/>
      <c r="L426" s="35">
        <v>10.600000000000001</v>
      </c>
      <c r="M426" s="35">
        <f>H426-(G426+L426)</f>
        <v>6.809999999999995</v>
      </c>
      <c r="N426" s="66">
        <f>M426/G426</f>
        <v>0.4065671641791042</v>
      </c>
      <c r="O426" s="32">
        <v>130</v>
      </c>
      <c r="P426" s="34">
        <v>90997</v>
      </c>
      <c r="Q426" s="31" t="s">
        <v>34</v>
      </c>
      <c r="R426" s="33">
        <v>3.9</v>
      </c>
      <c r="S426" s="31"/>
      <c r="T426" s="31"/>
      <c r="U426" s="36">
        <v>2</v>
      </c>
      <c r="V426" s="31">
        <v>1</v>
      </c>
      <c r="W426" s="31" t="s">
        <v>35</v>
      </c>
      <c r="X426" s="31" t="b">
        <v>1</v>
      </c>
      <c r="Y426" s="31" t="s">
        <v>41</v>
      </c>
      <c r="Z426" s="31" t="s">
        <v>1317</v>
      </c>
      <c r="AA426" s="65" t="s">
        <v>1496</v>
      </c>
    </row>
    <row r="427" spans="1:28" ht="14.25">
      <c r="A427" s="31" t="s">
        <v>1245</v>
      </c>
      <c r="B427" s="31" t="s">
        <v>1246</v>
      </c>
      <c r="C427" s="31" t="s">
        <v>1247</v>
      </c>
      <c r="D427" s="31" t="s">
        <v>1497</v>
      </c>
      <c r="E427" s="31"/>
      <c r="F427" s="31" t="s">
        <v>36</v>
      </c>
      <c r="G427" s="35">
        <v>8.5</v>
      </c>
      <c r="H427" s="35">
        <v>19.99</v>
      </c>
      <c r="I427" s="35"/>
      <c r="J427" s="35">
        <v>19.99</v>
      </c>
      <c r="K427" s="31"/>
      <c r="L427" s="35">
        <v>7.4</v>
      </c>
      <c r="M427" s="35">
        <f>H427-(G427+L427)</f>
        <v>4.089999999999998</v>
      </c>
      <c r="N427" s="66">
        <f>M427/G427</f>
        <v>0.4811764705882351</v>
      </c>
      <c r="O427" s="32">
        <v>3</v>
      </c>
      <c r="P427" s="34"/>
      <c r="Q427" s="31" t="s">
        <v>66</v>
      </c>
      <c r="R427" s="33">
        <v>2.8</v>
      </c>
      <c r="S427" s="31"/>
      <c r="T427" s="31"/>
      <c r="U427" s="36">
        <v>1</v>
      </c>
      <c r="V427" s="31">
        <v>0</v>
      </c>
      <c r="W427" s="31" t="s">
        <v>35</v>
      </c>
      <c r="X427" s="31" t="b">
        <v>0</v>
      </c>
      <c r="Y427" s="31" t="s">
        <v>41</v>
      </c>
      <c r="Z427" s="31" t="s">
        <v>1317</v>
      </c>
      <c r="AA427" s="65" t="s">
        <v>1248</v>
      </c>
      <c r="AB427" s="68"/>
    </row>
    <row r="428" spans="1:27" ht="14.25">
      <c r="A428" s="31" t="s">
        <v>1498</v>
      </c>
      <c r="B428" s="31" t="s">
        <v>1499</v>
      </c>
      <c r="C428" s="31" t="s">
        <v>1500</v>
      </c>
      <c r="D428" s="31"/>
      <c r="E428" s="31" t="s">
        <v>53</v>
      </c>
      <c r="F428" s="31" t="s">
        <v>36</v>
      </c>
      <c r="G428" s="35">
        <v>40</v>
      </c>
      <c r="H428" s="35">
        <v>84.65</v>
      </c>
      <c r="I428" s="35"/>
      <c r="J428" s="35">
        <v>84.65</v>
      </c>
      <c r="K428" s="31"/>
      <c r="L428" s="35">
        <v>17.73</v>
      </c>
      <c r="M428" s="35">
        <f>H428-(G428+L428)</f>
        <v>26.92</v>
      </c>
      <c r="N428" s="66">
        <f>M428/G428</f>
        <v>0.673</v>
      </c>
      <c r="O428" s="32">
        <v>8</v>
      </c>
      <c r="P428" s="34">
        <v>74705</v>
      </c>
      <c r="Q428" s="31" t="s">
        <v>34</v>
      </c>
      <c r="R428" s="33">
        <v>4.5</v>
      </c>
      <c r="S428" s="31"/>
      <c r="T428" s="31"/>
      <c r="U428" s="36">
        <v>2</v>
      </c>
      <c r="V428" s="31">
        <v>0</v>
      </c>
      <c r="W428" s="31" t="s">
        <v>35</v>
      </c>
      <c r="X428" s="31" t="b">
        <v>0</v>
      </c>
      <c r="Y428" s="31" t="s">
        <v>41</v>
      </c>
      <c r="Z428" s="31" t="s">
        <v>1286</v>
      </c>
      <c r="AA428" s="65" t="s">
        <v>1501</v>
      </c>
    </row>
    <row r="429" spans="1:27" ht="14.25">
      <c r="A429" s="31" t="s">
        <v>324</v>
      </c>
      <c r="B429" s="31" t="s">
        <v>325</v>
      </c>
      <c r="C429" s="31" t="s">
        <v>326</v>
      </c>
      <c r="D429" s="31"/>
      <c r="E429" s="31" t="s">
        <v>53</v>
      </c>
      <c r="F429" s="31" t="s">
        <v>36</v>
      </c>
      <c r="G429" s="35">
        <v>23</v>
      </c>
      <c r="H429" s="35">
        <v>41.87</v>
      </c>
      <c r="I429" s="35">
        <v>41.87</v>
      </c>
      <c r="J429" s="35">
        <v>41.87</v>
      </c>
      <c r="K429" s="31"/>
      <c r="L429" s="35">
        <v>11.31</v>
      </c>
      <c r="M429" s="35">
        <f>H429-(G429+L429)</f>
        <v>7.559999999999995</v>
      </c>
      <c r="N429" s="66">
        <f>M429/G429</f>
        <v>0.32869565217391283</v>
      </c>
      <c r="O429" s="32">
        <v>215</v>
      </c>
      <c r="P429" s="34"/>
      <c r="Q429" s="31" t="s">
        <v>34</v>
      </c>
      <c r="R429" s="33">
        <v>4.1</v>
      </c>
      <c r="S429" s="31"/>
      <c r="T429" s="31"/>
      <c r="U429" s="36">
        <v>18</v>
      </c>
      <c r="V429" s="31">
        <v>1</v>
      </c>
      <c r="W429" s="31" t="s">
        <v>35</v>
      </c>
      <c r="X429" s="31" t="b">
        <v>0</v>
      </c>
      <c r="Y429" s="31" t="s">
        <v>41</v>
      </c>
      <c r="Z429" s="31" t="s">
        <v>1286</v>
      </c>
      <c r="AA429" s="65" t="s">
        <v>111</v>
      </c>
    </row>
    <row r="430" spans="1:27" ht="14.25">
      <c r="A430" s="31" t="s">
        <v>537</v>
      </c>
      <c r="B430" s="31" t="s">
        <v>538</v>
      </c>
      <c r="C430" s="31" t="s">
        <v>539</v>
      </c>
      <c r="D430" s="31"/>
      <c r="E430" s="31" t="s">
        <v>53</v>
      </c>
      <c r="F430" s="31" t="s">
        <v>36</v>
      </c>
      <c r="G430" s="35">
        <v>18</v>
      </c>
      <c r="H430" s="35">
        <v>39.33</v>
      </c>
      <c r="I430" s="35">
        <v>39.33</v>
      </c>
      <c r="J430" s="35">
        <v>33.96</v>
      </c>
      <c r="K430" s="31"/>
      <c r="L430" s="35">
        <v>10.930000000000001</v>
      </c>
      <c r="M430" s="35">
        <f>H430-(G430+L430)</f>
        <v>10.399999999999999</v>
      </c>
      <c r="N430" s="66">
        <f>M430/G430</f>
        <v>0.5777777777777777</v>
      </c>
      <c r="O430" s="32">
        <v>59</v>
      </c>
      <c r="P430" s="34">
        <v>63828</v>
      </c>
      <c r="Q430" s="31" t="s">
        <v>34</v>
      </c>
      <c r="R430" s="33">
        <v>4.6</v>
      </c>
      <c r="S430" s="31"/>
      <c r="T430" s="31"/>
      <c r="U430" s="36">
        <v>14</v>
      </c>
      <c r="V430" s="31">
        <v>3</v>
      </c>
      <c r="W430" s="31" t="s">
        <v>35</v>
      </c>
      <c r="X430" s="31" t="b">
        <v>0</v>
      </c>
      <c r="Y430" s="31" t="s">
        <v>41</v>
      </c>
      <c r="Z430" s="31" t="s">
        <v>1286</v>
      </c>
      <c r="AA430" s="65" t="s">
        <v>540</v>
      </c>
    </row>
    <row r="431" spans="1:28" ht="14.25">
      <c r="A431" s="31" t="s">
        <v>1249</v>
      </c>
      <c r="B431" s="31" t="s">
        <v>1250</v>
      </c>
      <c r="C431" s="31" t="s">
        <v>1251</v>
      </c>
      <c r="D431" s="31"/>
      <c r="E431" s="31" t="s">
        <v>53</v>
      </c>
      <c r="F431" s="31" t="s">
        <v>36</v>
      </c>
      <c r="G431" s="35">
        <v>26</v>
      </c>
      <c r="H431" s="35">
        <v>46.58</v>
      </c>
      <c r="I431" s="35"/>
      <c r="J431" s="35">
        <v>46.57</v>
      </c>
      <c r="K431" s="31"/>
      <c r="L431" s="35">
        <v>12.020000000000001</v>
      </c>
      <c r="M431" s="35">
        <f>H431-(G431+L431)</f>
        <v>8.559999999999995</v>
      </c>
      <c r="N431" s="66">
        <f>M431/G431</f>
        <v>0.32923076923076905</v>
      </c>
      <c r="O431" s="32">
        <v>20</v>
      </c>
      <c r="P431" s="34"/>
      <c r="Q431" s="31" t="s">
        <v>34</v>
      </c>
      <c r="R431" s="33">
        <v>4.3</v>
      </c>
      <c r="S431" s="31"/>
      <c r="T431" s="31"/>
      <c r="U431" s="36">
        <v>10</v>
      </c>
      <c r="V431" s="31">
        <v>0</v>
      </c>
      <c r="W431" s="31" t="s">
        <v>35</v>
      </c>
      <c r="X431" s="31" t="b">
        <v>0</v>
      </c>
      <c r="Y431" s="31" t="s">
        <v>41</v>
      </c>
      <c r="Z431" s="31" t="s">
        <v>1286</v>
      </c>
      <c r="AA431" s="65" t="s">
        <v>1252</v>
      </c>
      <c r="AB431" s="68"/>
    </row>
    <row r="432" spans="1:27" ht="14.25">
      <c r="A432" s="31" t="s">
        <v>1253</v>
      </c>
      <c r="B432" s="31" t="s">
        <v>1254</v>
      </c>
      <c r="C432" s="31" t="s">
        <v>1255</v>
      </c>
      <c r="D432" s="31"/>
      <c r="E432" s="31" t="s">
        <v>53</v>
      </c>
      <c r="F432" s="31" t="s">
        <v>36</v>
      </c>
      <c r="G432" s="35">
        <v>26</v>
      </c>
      <c r="H432" s="35">
        <v>46.03</v>
      </c>
      <c r="I432" s="35">
        <v>46.03</v>
      </c>
      <c r="J432" s="35">
        <v>46.02</v>
      </c>
      <c r="K432" s="31"/>
      <c r="L432" s="35">
        <v>12.57</v>
      </c>
      <c r="M432" s="35">
        <f>H432-(G432+L432)</f>
        <v>7.460000000000001</v>
      </c>
      <c r="N432" s="66">
        <f>M432/G432</f>
        <v>0.28692307692307695</v>
      </c>
      <c r="O432" s="32">
        <v>13</v>
      </c>
      <c r="P432" s="34">
        <v>109901</v>
      </c>
      <c r="Q432" s="31" t="s">
        <v>34</v>
      </c>
      <c r="R432" s="33">
        <v>4.5</v>
      </c>
      <c r="S432" s="31"/>
      <c r="T432" s="31"/>
      <c r="U432" s="36">
        <v>11</v>
      </c>
      <c r="V432" s="31">
        <v>1</v>
      </c>
      <c r="W432" s="31" t="s">
        <v>35</v>
      </c>
      <c r="X432" s="31" t="b">
        <v>0</v>
      </c>
      <c r="Y432" s="31" t="s">
        <v>41</v>
      </c>
      <c r="Z432" s="31" t="s">
        <v>1286</v>
      </c>
      <c r="AA432" s="65" t="s">
        <v>1256</v>
      </c>
    </row>
    <row r="433" spans="1:28" ht="14.25">
      <c r="A433" s="31" t="s">
        <v>1257</v>
      </c>
      <c r="B433" s="31" t="s">
        <v>1258</v>
      </c>
      <c r="C433" s="31" t="s">
        <v>1259</v>
      </c>
      <c r="D433" s="31"/>
      <c r="E433" s="31" t="s">
        <v>53</v>
      </c>
      <c r="F433" s="31" t="s">
        <v>36</v>
      </c>
      <c r="G433" s="35">
        <v>24.85</v>
      </c>
      <c r="H433" s="35">
        <v>39.86</v>
      </c>
      <c r="I433" s="35"/>
      <c r="J433" s="35">
        <v>39.86</v>
      </c>
      <c r="K433" s="31"/>
      <c r="L433" s="35">
        <v>11.010000000000002</v>
      </c>
      <c r="M433" s="35">
        <f>H433-(G433+L433)</f>
        <v>4</v>
      </c>
      <c r="N433" s="66">
        <f>M433/G433</f>
        <v>0.16096579476861167</v>
      </c>
      <c r="O433" s="32">
        <v>2</v>
      </c>
      <c r="P433" s="34"/>
      <c r="Q433" s="31" t="s">
        <v>34</v>
      </c>
      <c r="R433" s="33">
        <v>5</v>
      </c>
      <c r="S433" s="31"/>
      <c r="T433" s="31"/>
      <c r="U433" s="36">
        <v>4</v>
      </c>
      <c r="V433" s="31">
        <v>0</v>
      </c>
      <c r="W433" s="31" t="s">
        <v>35</v>
      </c>
      <c r="X433" s="31" t="b">
        <v>0</v>
      </c>
      <c r="Y433" s="31" t="s">
        <v>41</v>
      </c>
      <c r="Z433" s="31" t="s">
        <v>1286</v>
      </c>
      <c r="AA433" s="65" t="s">
        <v>1260</v>
      </c>
      <c r="AB433" s="68"/>
    </row>
    <row r="434" spans="1:27" ht="14.25">
      <c r="A434" s="31" t="s">
        <v>439</v>
      </c>
      <c r="B434" s="31" t="s">
        <v>440</v>
      </c>
      <c r="C434" s="31" t="s">
        <v>441</v>
      </c>
      <c r="D434" s="31"/>
      <c r="E434" s="31" t="s">
        <v>53</v>
      </c>
      <c r="F434" s="31" t="s">
        <v>36</v>
      </c>
      <c r="G434" s="35">
        <v>36</v>
      </c>
      <c r="H434" s="35">
        <v>58.31</v>
      </c>
      <c r="I434" s="35">
        <v>58.31</v>
      </c>
      <c r="J434" s="35">
        <v>58.31</v>
      </c>
      <c r="K434" s="31"/>
      <c r="L434" s="35">
        <v>13.770000000000001</v>
      </c>
      <c r="M434" s="35">
        <f>H434-(G434+L434)</f>
        <v>8.54</v>
      </c>
      <c r="N434" s="66">
        <f>M434/G434</f>
        <v>0.2372222222222222</v>
      </c>
      <c r="O434" s="32">
        <v>141</v>
      </c>
      <c r="P434" s="34">
        <v>57066</v>
      </c>
      <c r="Q434" s="31" t="s">
        <v>34</v>
      </c>
      <c r="R434" s="33">
        <v>4.1</v>
      </c>
      <c r="S434" s="31"/>
      <c r="T434" s="31"/>
      <c r="U434" s="36">
        <v>9</v>
      </c>
      <c r="V434" s="31">
        <v>2</v>
      </c>
      <c r="W434" s="31" t="s">
        <v>35</v>
      </c>
      <c r="X434" s="31" t="b">
        <v>0</v>
      </c>
      <c r="Y434" s="31" t="s">
        <v>41</v>
      </c>
      <c r="Z434" s="31" t="s">
        <v>1286</v>
      </c>
      <c r="AA434" s="65" t="s">
        <v>442</v>
      </c>
    </row>
    <row r="435" spans="1:28" ht="14.25">
      <c r="A435" s="31" t="s">
        <v>525</v>
      </c>
      <c r="B435" s="31" t="s">
        <v>526</v>
      </c>
      <c r="C435" s="31" t="s">
        <v>527</v>
      </c>
      <c r="D435" s="31"/>
      <c r="E435" s="31" t="s">
        <v>53</v>
      </c>
      <c r="F435" s="31" t="s">
        <v>36</v>
      </c>
      <c r="G435" s="35">
        <v>27.5</v>
      </c>
      <c r="H435" s="35">
        <v>45.93</v>
      </c>
      <c r="I435" s="35">
        <v>45.93</v>
      </c>
      <c r="J435" s="35">
        <v>45.93</v>
      </c>
      <c r="K435" s="31"/>
      <c r="L435" s="35">
        <v>11.92</v>
      </c>
      <c r="M435" s="35">
        <f>H435-(G435+L435)</f>
        <v>6.509999999999998</v>
      </c>
      <c r="N435" s="66">
        <f>M435/G435</f>
        <v>0.23672727272727265</v>
      </c>
      <c r="O435" s="32">
        <v>42</v>
      </c>
      <c r="P435" s="34">
        <v>80548</v>
      </c>
      <c r="Q435" s="31" t="s">
        <v>34</v>
      </c>
      <c r="R435" s="33">
        <v>3.6</v>
      </c>
      <c r="S435" s="31"/>
      <c r="T435" s="31"/>
      <c r="U435" s="36">
        <v>10</v>
      </c>
      <c r="V435" s="31">
        <v>1</v>
      </c>
      <c r="W435" s="31" t="s">
        <v>35</v>
      </c>
      <c r="X435" s="31" t="b">
        <v>0</v>
      </c>
      <c r="Y435" s="31" t="s">
        <v>41</v>
      </c>
      <c r="Z435" s="31" t="s">
        <v>1286</v>
      </c>
      <c r="AA435" s="65" t="s">
        <v>528</v>
      </c>
      <c r="AB435" s="70"/>
    </row>
    <row r="436" spans="1:27" ht="14.25">
      <c r="A436" s="31" t="s">
        <v>202</v>
      </c>
      <c r="B436" s="31" t="s">
        <v>203</v>
      </c>
      <c r="C436" s="31" t="s">
        <v>204</v>
      </c>
      <c r="D436" s="31"/>
      <c r="E436" s="31" t="s">
        <v>53</v>
      </c>
      <c r="F436" s="31" t="s">
        <v>36</v>
      </c>
      <c r="G436" s="35">
        <v>13</v>
      </c>
      <c r="H436" s="35">
        <v>26.41</v>
      </c>
      <c r="I436" s="35"/>
      <c r="J436" s="35">
        <v>26.41</v>
      </c>
      <c r="K436" s="31"/>
      <c r="L436" s="35">
        <v>8.99</v>
      </c>
      <c r="M436" s="35">
        <f>H436-(G436+L436)</f>
        <v>4.419999999999998</v>
      </c>
      <c r="N436" s="66">
        <f>M436/G436</f>
        <v>0.33999999999999986</v>
      </c>
      <c r="O436" s="32">
        <v>19</v>
      </c>
      <c r="P436" s="34">
        <v>118151</v>
      </c>
      <c r="Q436" s="31" t="s">
        <v>34</v>
      </c>
      <c r="R436" s="33">
        <v>3.8</v>
      </c>
      <c r="S436" s="31"/>
      <c r="T436" s="31"/>
      <c r="U436" s="36">
        <v>12</v>
      </c>
      <c r="V436" s="31">
        <v>0</v>
      </c>
      <c r="W436" s="31" t="s">
        <v>35</v>
      </c>
      <c r="X436" s="31" t="b">
        <v>0</v>
      </c>
      <c r="Y436" s="31" t="s">
        <v>41</v>
      </c>
      <c r="Z436" s="31" t="s">
        <v>1286</v>
      </c>
      <c r="AA436" s="65" t="s">
        <v>205</v>
      </c>
    </row>
    <row r="437" spans="1:27" ht="14.25">
      <c r="A437" s="31" t="s">
        <v>1502</v>
      </c>
      <c r="B437" s="31" t="s">
        <v>1503</v>
      </c>
      <c r="C437" s="31" t="s">
        <v>1504</v>
      </c>
      <c r="D437" s="31"/>
      <c r="E437" s="31"/>
      <c r="F437" s="31"/>
      <c r="G437" s="35">
        <v>6</v>
      </c>
      <c r="H437" s="35">
        <v>16.99</v>
      </c>
      <c r="I437" s="35">
        <v>20.99</v>
      </c>
      <c r="J437" s="35">
        <v>16.99</v>
      </c>
      <c r="K437" s="31"/>
      <c r="L437" s="35">
        <v>6.6499999999999995</v>
      </c>
      <c r="M437" s="35">
        <f>H437-(G437+L437)</f>
        <v>4.34</v>
      </c>
      <c r="N437" s="66">
        <f>M437/G437</f>
        <v>0.7233333333333333</v>
      </c>
      <c r="O437" s="32">
        <v>31</v>
      </c>
      <c r="P437" s="34">
        <v>209481</v>
      </c>
      <c r="Q437" s="31" t="s">
        <v>1505</v>
      </c>
      <c r="R437" s="33">
        <v>3.1</v>
      </c>
      <c r="S437" s="31"/>
      <c r="T437" s="31"/>
      <c r="U437" s="36">
        <v>6</v>
      </c>
      <c r="V437" s="31">
        <v>2</v>
      </c>
      <c r="W437" s="31"/>
      <c r="X437" s="31" t="b">
        <v>1</v>
      </c>
      <c r="Y437" s="31"/>
      <c r="Z437" s="31" t="s">
        <v>749</v>
      </c>
      <c r="AA437" s="65" t="s">
        <v>1506</v>
      </c>
    </row>
    <row r="438" spans="1:28" ht="14.25">
      <c r="A438" s="31" t="s">
        <v>1507</v>
      </c>
      <c r="B438" s="31" t="s">
        <v>1508</v>
      </c>
      <c r="C438" s="31" t="s">
        <v>1509</v>
      </c>
      <c r="D438" s="31"/>
      <c r="E438" s="31"/>
      <c r="F438" s="31"/>
      <c r="G438" s="35">
        <v>9</v>
      </c>
      <c r="H438" s="35">
        <v>17.95</v>
      </c>
      <c r="I438" s="35">
        <v>17.95</v>
      </c>
      <c r="J438" s="35">
        <v>19.95</v>
      </c>
      <c r="K438" s="31"/>
      <c r="L438" s="35">
        <v>5.92</v>
      </c>
      <c r="M438" s="35">
        <f>H438-(G438+L438)</f>
        <v>3.0299999999999994</v>
      </c>
      <c r="N438" s="66">
        <f>M438/G438</f>
        <v>0.3366666666666666</v>
      </c>
      <c r="O438" s="32">
        <v>10</v>
      </c>
      <c r="P438" s="34">
        <v>173083</v>
      </c>
      <c r="Q438" s="31" t="s">
        <v>1505</v>
      </c>
      <c r="R438" s="33">
        <v>3.8</v>
      </c>
      <c r="S438" s="31"/>
      <c r="T438" s="31"/>
      <c r="U438" s="36">
        <v>3</v>
      </c>
      <c r="V438" s="31">
        <v>2</v>
      </c>
      <c r="W438" s="31"/>
      <c r="X438" s="31" t="b">
        <v>0</v>
      </c>
      <c r="Y438" s="31"/>
      <c r="Z438" s="31" t="s">
        <v>749</v>
      </c>
      <c r="AA438" s="65" t="s">
        <v>1510</v>
      </c>
      <c r="AB438" s="68"/>
    </row>
    <row r="439" spans="1:27" ht="14.25">
      <c r="A439" s="31" t="s">
        <v>213</v>
      </c>
      <c r="B439" s="31" t="s">
        <v>214</v>
      </c>
      <c r="C439" s="31" t="s">
        <v>215</v>
      </c>
      <c r="D439" s="31"/>
      <c r="E439" s="31" t="s">
        <v>53</v>
      </c>
      <c r="F439" s="31" t="s">
        <v>36</v>
      </c>
      <c r="G439" s="35">
        <v>14</v>
      </c>
      <c r="H439" s="35">
        <v>34.99</v>
      </c>
      <c r="I439" s="35">
        <v>34.99</v>
      </c>
      <c r="J439" s="35">
        <v>33.47</v>
      </c>
      <c r="K439" s="31"/>
      <c r="L439" s="35">
        <v>10.280000000000001</v>
      </c>
      <c r="M439" s="35">
        <f>H439-(G439+L439)</f>
        <v>10.71</v>
      </c>
      <c r="N439" s="66">
        <f>M439/G439</f>
        <v>0.765</v>
      </c>
      <c r="O439" s="32">
        <v>31</v>
      </c>
      <c r="P439" s="34">
        <v>111153</v>
      </c>
      <c r="Q439" s="31" t="s">
        <v>34</v>
      </c>
      <c r="R439" s="33">
        <v>3.7</v>
      </c>
      <c r="S439" s="31"/>
      <c r="T439" s="31"/>
      <c r="U439" s="36">
        <v>11</v>
      </c>
      <c r="V439" s="31">
        <v>1</v>
      </c>
      <c r="W439" s="31" t="s">
        <v>35</v>
      </c>
      <c r="X439" s="31" t="b">
        <v>0</v>
      </c>
      <c r="Y439" s="31" t="s">
        <v>41</v>
      </c>
      <c r="Z439" s="31" t="s">
        <v>1286</v>
      </c>
      <c r="AA439" s="65" t="s">
        <v>216</v>
      </c>
    </row>
    <row r="440" spans="1:28" ht="14.25">
      <c r="A440" s="31" t="s">
        <v>573</v>
      </c>
      <c r="B440" s="31" t="s">
        <v>574</v>
      </c>
      <c r="C440" s="31" t="s">
        <v>575</v>
      </c>
      <c r="D440" s="31"/>
      <c r="E440" s="31" t="s">
        <v>53</v>
      </c>
      <c r="F440" s="31" t="s">
        <v>36</v>
      </c>
      <c r="G440" s="35">
        <v>16</v>
      </c>
      <c r="H440" s="35">
        <v>56.91</v>
      </c>
      <c r="I440" s="35"/>
      <c r="J440" s="35">
        <v>56.91</v>
      </c>
      <c r="K440" s="31"/>
      <c r="L440" s="35">
        <v>14.21</v>
      </c>
      <c r="M440" s="35">
        <f>H440-(G440+L440)</f>
        <v>26.699999999999996</v>
      </c>
      <c r="N440" s="66">
        <f>M440/G440</f>
        <v>1.6687499999999997</v>
      </c>
      <c r="O440" s="32">
        <v>12</v>
      </c>
      <c r="P440" s="34">
        <v>116378</v>
      </c>
      <c r="Q440" s="31" t="s">
        <v>34</v>
      </c>
      <c r="R440" s="33">
        <v>4.2</v>
      </c>
      <c r="S440" s="31"/>
      <c r="T440" s="31"/>
      <c r="U440" s="36">
        <v>16</v>
      </c>
      <c r="V440" s="31">
        <v>0</v>
      </c>
      <c r="W440" s="31" t="s">
        <v>35</v>
      </c>
      <c r="X440" s="31" t="b">
        <v>0</v>
      </c>
      <c r="Y440" s="31" t="s">
        <v>41</v>
      </c>
      <c r="Z440" s="31" t="s">
        <v>1286</v>
      </c>
      <c r="AA440" s="65" t="s">
        <v>576</v>
      </c>
      <c r="AB440" s="68"/>
    </row>
    <row r="441" spans="1:28" ht="14.25">
      <c r="A441" s="31" t="s">
        <v>1511</v>
      </c>
      <c r="B441" s="31" t="s">
        <v>1512</v>
      </c>
      <c r="C441" s="31" t="s">
        <v>1513</v>
      </c>
      <c r="D441" s="31"/>
      <c r="E441" s="31" t="s">
        <v>53</v>
      </c>
      <c r="F441" s="31" t="s">
        <v>36</v>
      </c>
      <c r="G441" s="35">
        <v>23</v>
      </c>
      <c r="H441" s="35">
        <v>39.99</v>
      </c>
      <c r="I441" s="35">
        <v>39.99</v>
      </c>
      <c r="J441" s="35">
        <v>39.98</v>
      </c>
      <c r="K441" s="31"/>
      <c r="L441" s="35">
        <v>11.68</v>
      </c>
      <c r="M441" s="35">
        <f>H441-(G441+L441)</f>
        <v>5.310000000000002</v>
      </c>
      <c r="N441" s="66">
        <f>M441/G441</f>
        <v>0.2308695652173914</v>
      </c>
      <c r="O441" s="32">
        <v>2</v>
      </c>
      <c r="P441" s="34"/>
      <c r="Q441" s="31" t="s">
        <v>34</v>
      </c>
      <c r="R441" s="33">
        <v>3.7</v>
      </c>
      <c r="S441" s="31"/>
      <c r="T441" s="31"/>
      <c r="U441" s="36">
        <v>3</v>
      </c>
      <c r="V441" s="31">
        <v>1</v>
      </c>
      <c r="W441" s="31" t="s">
        <v>35</v>
      </c>
      <c r="X441" s="31" t="b">
        <v>0</v>
      </c>
      <c r="Y441" s="31" t="s">
        <v>41</v>
      </c>
      <c r="Z441" s="31" t="s">
        <v>1286</v>
      </c>
      <c r="AA441" s="65" t="s">
        <v>1514</v>
      </c>
      <c r="AB441" s="68"/>
    </row>
    <row r="442" spans="1:27" ht="14.25">
      <c r="A442" s="31" t="s">
        <v>1261</v>
      </c>
      <c r="B442" s="31" t="s">
        <v>1262</v>
      </c>
      <c r="C442" s="31" t="s">
        <v>1263</v>
      </c>
      <c r="D442" s="31" t="s">
        <v>1515</v>
      </c>
      <c r="E442" s="31"/>
      <c r="F442" s="31" t="s">
        <v>36</v>
      </c>
      <c r="G442" s="35">
        <v>6.9</v>
      </c>
      <c r="H442" s="35">
        <v>18.78</v>
      </c>
      <c r="I442" s="35"/>
      <c r="J442" s="35">
        <v>18.78</v>
      </c>
      <c r="K442" s="31"/>
      <c r="L442" s="35">
        <v>7.84</v>
      </c>
      <c r="M442" s="35">
        <f>H442-(G442+L442)</f>
        <v>4.040000000000001</v>
      </c>
      <c r="N442" s="66">
        <f>M442/G442</f>
        <v>0.5855072463768117</v>
      </c>
      <c r="O442" s="32">
        <v>45</v>
      </c>
      <c r="P442" s="34"/>
      <c r="Q442" s="31" t="s">
        <v>1264</v>
      </c>
      <c r="R442" s="33">
        <v>3.8</v>
      </c>
      <c r="S442" s="31"/>
      <c r="T442" s="31"/>
      <c r="U442" s="36">
        <v>2</v>
      </c>
      <c r="V442" s="31">
        <v>0</v>
      </c>
      <c r="W442" s="31" t="s">
        <v>35</v>
      </c>
      <c r="X442" s="31" t="b">
        <v>0</v>
      </c>
      <c r="Y442" s="31" t="s">
        <v>41</v>
      </c>
      <c r="Z442" s="31" t="s">
        <v>1317</v>
      </c>
      <c r="AA442" s="65" t="s">
        <v>1265</v>
      </c>
    </row>
    <row r="443" spans="1:28" ht="14.25">
      <c r="A443" s="31" t="s">
        <v>1266</v>
      </c>
      <c r="B443" s="31" t="s">
        <v>1267</v>
      </c>
      <c r="C443" s="31" t="s">
        <v>1268</v>
      </c>
      <c r="D443" s="31" t="s">
        <v>1516</v>
      </c>
      <c r="E443" s="31"/>
      <c r="F443" s="31" t="s">
        <v>36</v>
      </c>
      <c r="G443" s="35">
        <v>19</v>
      </c>
      <c r="H443" s="35">
        <v>44.1</v>
      </c>
      <c r="I443" s="35"/>
      <c r="J443" s="35">
        <v>44.1</v>
      </c>
      <c r="K443" s="31"/>
      <c r="L443" s="35">
        <v>14.670000000000002</v>
      </c>
      <c r="M443" s="35">
        <f>H443-(G443+L443)</f>
        <v>10.43</v>
      </c>
      <c r="N443" s="66">
        <f>M443/G443</f>
        <v>0.5489473684210526</v>
      </c>
      <c r="O443" s="32">
        <v>73</v>
      </c>
      <c r="P443" s="34"/>
      <c r="Q443" s="31" t="s">
        <v>34</v>
      </c>
      <c r="R443" s="33">
        <v>4.5</v>
      </c>
      <c r="S443" s="31"/>
      <c r="T443" s="31"/>
      <c r="U443" s="36">
        <v>2</v>
      </c>
      <c r="V443" s="31">
        <v>0</v>
      </c>
      <c r="W443" s="31" t="s">
        <v>35</v>
      </c>
      <c r="X443" s="31" t="b">
        <v>0</v>
      </c>
      <c r="Y443" s="31" t="s">
        <v>41</v>
      </c>
      <c r="Z443" s="31" t="s">
        <v>1317</v>
      </c>
      <c r="AA443" s="65" t="s">
        <v>1269</v>
      </c>
      <c r="AB443" s="68"/>
    </row>
    <row r="444" spans="1:27" ht="14.25">
      <c r="A444" s="31" t="s">
        <v>630</v>
      </c>
      <c r="B444" s="31" t="s">
        <v>631</v>
      </c>
      <c r="C444" s="31" t="s">
        <v>632</v>
      </c>
      <c r="D444" s="31"/>
      <c r="E444" s="31" t="s">
        <v>53</v>
      </c>
      <c r="F444" s="31" t="s">
        <v>36</v>
      </c>
      <c r="G444" s="35">
        <v>24</v>
      </c>
      <c r="H444" s="35">
        <v>62</v>
      </c>
      <c r="I444" s="35">
        <v>62</v>
      </c>
      <c r="J444" s="35">
        <v>57.35</v>
      </c>
      <c r="K444" s="31"/>
      <c r="L444" s="35">
        <v>14.970000000000002</v>
      </c>
      <c r="M444" s="35">
        <f>H444-(G444+L444)</f>
        <v>23.03</v>
      </c>
      <c r="N444" s="66">
        <f>M444/G444</f>
        <v>0.9595833333333333</v>
      </c>
      <c r="O444" s="32">
        <v>10</v>
      </c>
      <c r="P444" s="34">
        <v>146079</v>
      </c>
      <c r="Q444" s="31" t="s">
        <v>34</v>
      </c>
      <c r="R444" s="33">
        <v>3.5</v>
      </c>
      <c r="S444" s="31"/>
      <c r="T444" s="31"/>
      <c r="U444" s="36">
        <v>4</v>
      </c>
      <c r="V444" s="31">
        <v>2</v>
      </c>
      <c r="W444" s="31" t="s">
        <v>35</v>
      </c>
      <c r="X444" s="31" t="b">
        <v>0</v>
      </c>
      <c r="Y444" s="31" t="s">
        <v>41</v>
      </c>
      <c r="Z444" s="31" t="s">
        <v>1286</v>
      </c>
      <c r="AA444" s="65" t="s">
        <v>633</v>
      </c>
    </row>
    <row r="445" spans="1:27" ht="14.25">
      <c r="A445" s="31" t="s">
        <v>285</v>
      </c>
      <c r="B445" s="31" t="s">
        <v>286</v>
      </c>
      <c r="C445" s="31" t="s">
        <v>287</v>
      </c>
      <c r="D445" s="31"/>
      <c r="E445" s="31" t="s">
        <v>53</v>
      </c>
      <c r="F445" s="31" t="s">
        <v>36</v>
      </c>
      <c r="G445" s="35">
        <v>16</v>
      </c>
      <c r="H445" s="35">
        <v>30.23</v>
      </c>
      <c r="I445" s="35">
        <v>39.99</v>
      </c>
      <c r="J445" s="35">
        <v>30.22</v>
      </c>
      <c r="K445" s="31"/>
      <c r="L445" s="35">
        <v>9.56</v>
      </c>
      <c r="M445" s="35">
        <f>H445-(G445+L445)</f>
        <v>4.669999999999998</v>
      </c>
      <c r="N445" s="66">
        <f>M445/G445</f>
        <v>0.2918749999999999</v>
      </c>
      <c r="O445" s="32">
        <v>2</v>
      </c>
      <c r="P445" s="34">
        <v>178127</v>
      </c>
      <c r="Q445" s="31" t="s">
        <v>34</v>
      </c>
      <c r="R445" s="33">
        <v>3.2</v>
      </c>
      <c r="S445" s="31"/>
      <c r="T445" s="31"/>
      <c r="U445" s="36">
        <v>8</v>
      </c>
      <c r="V445" s="31">
        <v>1</v>
      </c>
      <c r="W445" s="31" t="s">
        <v>35</v>
      </c>
      <c r="X445" s="31" t="b">
        <v>0</v>
      </c>
      <c r="Y445" s="31" t="s">
        <v>41</v>
      </c>
      <c r="Z445" s="31" t="s">
        <v>1286</v>
      </c>
      <c r="AA445" s="65" t="s">
        <v>288</v>
      </c>
    </row>
    <row r="446" spans="1:27" ht="14.25">
      <c r="A446" s="31" t="s">
        <v>1517</v>
      </c>
      <c r="B446" s="31" t="s">
        <v>1518</v>
      </c>
      <c r="C446" s="31" t="s">
        <v>1519</v>
      </c>
      <c r="D446" s="31"/>
      <c r="E446" s="31" t="s">
        <v>1520</v>
      </c>
      <c r="F446" s="31" t="s">
        <v>1521</v>
      </c>
      <c r="G446" s="35">
        <v>24.99</v>
      </c>
      <c r="H446" s="35" t="s">
        <v>70</v>
      </c>
      <c r="I446" s="35"/>
      <c r="J446" s="35"/>
      <c r="K446" s="31"/>
      <c r="L446" s="35"/>
      <c r="M446" s="35"/>
      <c r="N446" s="66"/>
      <c r="O446" s="32">
        <v>909</v>
      </c>
      <c r="P446" s="34">
        <v>47173</v>
      </c>
      <c r="Q446" s="31" t="s">
        <v>58</v>
      </c>
      <c r="R446" s="33">
        <v>4.7</v>
      </c>
      <c r="S446" s="31"/>
      <c r="T446" s="31"/>
      <c r="U446" s="36">
        <v>0</v>
      </c>
      <c r="V446" s="31">
        <v>0</v>
      </c>
      <c r="W446" s="31"/>
      <c r="X446" s="31" t="b">
        <v>0</v>
      </c>
      <c r="Y446" s="31"/>
      <c r="Z446" s="31" t="s">
        <v>1436</v>
      </c>
      <c r="AA446" s="65" t="s">
        <v>1522</v>
      </c>
    </row>
    <row r="447" spans="1:27" ht="14.25">
      <c r="A447" s="31" t="s">
        <v>289</v>
      </c>
      <c r="B447" s="31" t="s">
        <v>290</v>
      </c>
      <c r="C447" s="31" t="s">
        <v>291</v>
      </c>
      <c r="D447" s="31"/>
      <c r="E447" s="31" t="s">
        <v>53</v>
      </c>
      <c r="F447" s="31" t="s">
        <v>36</v>
      </c>
      <c r="G447" s="35">
        <v>19</v>
      </c>
      <c r="H447" s="35">
        <v>33.19</v>
      </c>
      <c r="I447" s="35"/>
      <c r="J447" s="35">
        <v>33.19</v>
      </c>
      <c r="K447" s="31"/>
      <c r="L447" s="35">
        <v>10.010000000000002</v>
      </c>
      <c r="M447" s="35">
        <f>H447-(G447+L447)</f>
        <v>4.179999999999996</v>
      </c>
      <c r="N447" s="66">
        <f>M447/G447</f>
        <v>0.2199999999999998</v>
      </c>
      <c r="O447" s="32">
        <v>11</v>
      </c>
      <c r="P447" s="34">
        <v>118095</v>
      </c>
      <c r="Q447" s="31" t="s">
        <v>34</v>
      </c>
      <c r="R447" s="33">
        <v>4.7</v>
      </c>
      <c r="S447" s="31"/>
      <c r="T447" s="31"/>
      <c r="U447" s="36">
        <v>6</v>
      </c>
      <c r="V447" s="31">
        <v>0</v>
      </c>
      <c r="W447" s="31" t="s">
        <v>35</v>
      </c>
      <c r="X447" s="31" t="b">
        <v>0</v>
      </c>
      <c r="Y447" s="31" t="s">
        <v>41</v>
      </c>
      <c r="Z447" s="31" t="s">
        <v>1286</v>
      </c>
      <c r="AA447" s="65" t="s">
        <v>292</v>
      </c>
    </row>
    <row r="448" spans="1:28" ht="14.25">
      <c r="A448" s="31" t="s">
        <v>1523</v>
      </c>
      <c r="B448" s="31" t="s">
        <v>1524</v>
      </c>
      <c r="C448" s="31" t="s">
        <v>1525</v>
      </c>
      <c r="D448" s="31" t="s">
        <v>1526</v>
      </c>
      <c r="E448" s="31" t="s">
        <v>1527</v>
      </c>
      <c r="F448" s="31" t="s">
        <v>1527</v>
      </c>
      <c r="G448" s="35">
        <v>67</v>
      </c>
      <c r="H448" s="35">
        <v>96.44</v>
      </c>
      <c r="I448" s="35">
        <v>96.44</v>
      </c>
      <c r="J448" s="35">
        <v>96</v>
      </c>
      <c r="K448" s="31"/>
      <c r="L448" s="35">
        <v>20.68</v>
      </c>
      <c r="M448" s="35">
        <f>H448-(G448+L448)</f>
        <v>8.759999999999991</v>
      </c>
      <c r="N448" s="66">
        <f>M448/G448</f>
        <v>0.1307462686567163</v>
      </c>
      <c r="O448" s="32">
        <v>5328</v>
      </c>
      <c r="P448" s="34">
        <v>17623</v>
      </c>
      <c r="Q448" s="31" t="s">
        <v>59</v>
      </c>
      <c r="R448" s="33">
        <v>4.5</v>
      </c>
      <c r="S448" s="31"/>
      <c r="T448" s="31"/>
      <c r="U448" s="36">
        <v>29</v>
      </c>
      <c r="V448" s="31">
        <v>22</v>
      </c>
      <c r="W448" s="31"/>
      <c r="X448" s="31" t="b">
        <v>0</v>
      </c>
      <c r="Y448" s="31"/>
      <c r="Z448" s="31" t="s">
        <v>1290</v>
      </c>
      <c r="AA448" s="65" t="s">
        <v>1528</v>
      </c>
      <c r="AB448" s="68"/>
    </row>
    <row r="449" spans="1:27" ht="14.25">
      <c r="A449" s="31" t="s">
        <v>1529</v>
      </c>
      <c r="B449" s="31" t="s">
        <v>1530</v>
      </c>
      <c r="C449" s="31" t="s">
        <v>1531</v>
      </c>
      <c r="D449" s="31" t="s">
        <v>1532</v>
      </c>
      <c r="E449" s="31" t="s">
        <v>1533</v>
      </c>
      <c r="F449" s="31" t="s">
        <v>1533</v>
      </c>
      <c r="G449" s="35">
        <v>114</v>
      </c>
      <c r="H449" s="35">
        <v>153.95</v>
      </c>
      <c r="I449" s="35">
        <v>153.95</v>
      </c>
      <c r="J449" s="35">
        <v>153.76</v>
      </c>
      <c r="K449" s="31"/>
      <c r="L449" s="35">
        <v>29.41</v>
      </c>
      <c r="M449" s="35">
        <f>H449-(G449+L449)</f>
        <v>10.539999999999992</v>
      </c>
      <c r="N449" s="66">
        <f>M449/G449</f>
        <v>0.09245614035087713</v>
      </c>
      <c r="O449" s="32">
        <v>360</v>
      </c>
      <c r="P449" s="34">
        <v>15546</v>
      </c>
      <c r="Q449" s="31" t="s">
        <v>59</v>
      </c>
      <c r="R449" s="33">
        <v>4.3</v>
      </c>
      <c r="S449" s="31"/>
      <c r="T449" s="31"/>
      <c r="U449" s="36">
        <v>16</v>
      </c>
      <c r="V449" s="31">
        <v>10</v>
      </c>
      <c r="W449" s="31"/>
      <c r="X449" s="31" t="b">
        <v>0</v>
      </c>
      <c r="Y449" s="31"/>
      <c r="Z449" s="31" t="s">
        <v>1290</v>
      </c>
      <c r="AA449" s="65" t="s">
        <v>1534</v>
      </c>
    </row>
    <row r="450" spans="1:27" ht="14.25">
      <c r="A450" s="31" t="s">
        <v>1535</v>
      </c>
      <c r="B450" s="31" t="s">
        <v>1536</v>
      </c>
      <c r="C450" s="31" t="s">
        <v>1537</v>
      </c>
      <c r="D450" s="31" t="s">
        <v>1538</v>
      </c>
      <c r="E450" s="31" t="s">
        <v>1539</v>
      </c>
      <c r="F450" s="31" t="s">
        <v>1539</v>
      </c>
      <c r="G450" s="35">
        <v>112</v>
      </c>
      <c r="H450" s="35">
        <v>153.49</v>
      </c>
      <c r="I450" s="35">
        <v>153.48</v>
      </c>
      <c r="J450" s="35">
        <v>259.99</v>
      </c>
      <c r="K450" s="31"/>
      <c r="L450" s="35">
        <v>29.53</v>
      </c>
      <c r="M450" s="35">
        <f>H450-(G450+L450)</f>
        <v>11.960000000000008</v>
      </c>
      <c r="N450" s="66">
        <f>M450/G450</f>
        <v>0.10678571428571436</v>
      </c>
      <c r="O450" s="32">
        <v>11</v>
      </c>
      <c r="P450" s="34">
        <v>132431</v>
      </c>
      <c r="Q450" s="31" t="s">
        <v>59</v>
      </c>
      <c r="R450" s="33">
        <v>3.7</v>
      </c>
      <c r="S450" s="31"/>
      <c r="T450" s="31"/>
      <c r="U450" s="36">
        <v>7</v>
      </c>
      <c r="V450" s="31">
        <v>6</v>
      </c>
      <c r="W450" s="31"/>
      <c r="X450" s="31" t="b">
        <v>0</v>
      </c>
      <c r="Y450" s="31"/>
      <c r="Z450" s="31" t="s">
        <v>1290</v>
      </c>
      <c r="AA450" s="65" t="s">
        <v>1540</v>
      </c>
    </row>
    <row r="451" spans="1:27" ht="14.25">
      <c r="A451" s="31" t="s">
        <v>454</v>
      </c>
      <c r="B451" s="31" t="s">
        <v>455</v>
      </c>
      <c r="C451" s="31" t="s">
        <v>456</v>
      </c>
      <c r="D451" s="31"/>
      <c r="E451" s="31" t="s">
        <v>53</v>
      </c>
      <c r="F451" s="31" t="s">
        <v>36</v>
      </c>
      <c r="G451" s="35">
        <v>20.5</v>
      </c>
      <c r="H451" s="35">
        <v>41</v>
      </c>
      <c r="I451" s="35">
        <v>41</v>
      </c>
      <c r="J451" s="35">
        <v>46.88</v>
      </c>
      <c r="K451" s="31"/>
      <c r="L451" s="35">
        <v>12.040000000000001</v>
      </c>
      <c r="M451" s="35">
        <f>H451-(G451+L451)</f>
        <v>8.46</v>
      </c>
      <c r="N451" s="66">
        <f>M451/G451</f>
        <v>0.4126829268292683</v>
      </c>
      <c r="O451" s="32">
        <v>81</v>
      </c>
      <c r="P451" s="34">
        <v>41663</v>
      </c>
      <c r="Q451" s="31" t="s">
        <v>34</v>
      </c>
      <c r="R451" s="33">
        <v>4</v>
      </c>
      <c r="S451" s="31"/>
      <c r="T451" s="31"/>
      <c r="U451" s="36">
        <v>14</v>
      </c>
      <c r="V451" s="31">
        <v>2</v>
      </c>
      <c r="W451" s="31" t="s">
        <v>35</v>
      </c>
      <c r="X451" s="31" t="b">
        <v>0</v>
      </c>
      <c r="Y451" s="31" t="s">
        <v>41</v>
      </c>
      <c r="Z451" s="31" t="s">
        <v>1286</v>
      </c>
      <c r="AA451" s="65" t="s">
        <v>457</v>
      </c>
    </row>
    <row r="452" spans="1:27" ht="14.25">
      <c r="A452" s="31" t="s">
        <v>489</v>
      </c>
      <c r="B452" s="31" t="s">
        <v>490</v>
      </c>
      <c r="C452" s="31" t="s">
        <v>491</v>
      </c>
      <c r="D452" s="31"/>
      <c r="E452" s="31" t="s">
        <v>53</v>
      </c>
      <c r="F452" s="31" t="s">
        <v>36</v>
      </c>
      <c r="G452" s="35">
        <v>47</v>
      </c>
      <c r="H452" s="35">
        <v>90.36</v>
      </c>
      <c r="I452" s="35"/>
      <c r="J452" s="35">
        <v>53.98</v>
      </c>
      <c r="K452" s="31"/>
      <c r="L452" s="35">
        <v>18.580000000000002</v>
      </c>
      <c r="M452" s="35">
        <f>H452-(G452+L452)</f>
        <v>24.78</v>
      </c>
      <c r="N452" s="66">
        <f>M452/G452</f>
        <v>0.5272340425531915</v>
      </c>
      <c r="O452" s="32">
        <v>102</v>
      </c>
      <c r="P452" s="34">
        <v>68466</v>
      </c>
      <c r="Q452" s="31" t="s">
        <v>34</v>
      </c>
      <c r="R452" s="33">
        <v>4.2</v>
      </c>
      <c r="S452" s="31"/>
      <c r="T452" s="31"/>
      <c r="U452" s="36">
        <v>11</v>
      </c>
      <c r="V452" s="31">
        <v>0</v>
      </c>
      <c r="W452" s="31" t="s">
        <v>35</v>
      </c>
      <c r="X452" s="31" t="b">
        <v>0</v>
      </c>
      <c r="Y452" s="31" t="s">
        <v>41</v>
      </c>
      <c r="Z452" s="31" t="s">
        <v>1286</v>
      </c>
      <c r="AA452" s="65" t="s">
        <v>112</v>
      </c>
    </row>
    <row r="453" spans="1:28" ht="14.25">
      <c r="A453" s="31" t="s">
        <v>178</v>
      </c>
      <c r="B453" s="31" t="s">
        <v>179</v>
      </c>
      <c r="C453" s="31"/>
      <c r="D453" s="31"/>
      <c r="E453" s="31" t="s">
        <v>1541</v>
      </c>
      <c r="F453" s="31" t="s">
        <v>1541</v>
      </c>
      <c r="G453" s="35">
        <v>28.15</v>
      </c>
      <c r="H453" s="35">
        <v>54.99</v>
      </c>
      <c r="I453" s="35">
        <v>54.99</v>
      </c>
      <c r="J453" s="35"/>
      <c r="K453" s="31"/>
      <c r="L453" s="35">
        <v>16.78</v>
      </c>
      <c r="M453" s="35">
        <f>H453-(G453+L453)</f>
        <v>10.060000000000002</v>
      </c>
      <c r="N453" s="66">
        <f>M453/G453</f>
        <v>0.35737122557726475</v>
      </c>
      <c r="O453" s="32">
        <v>278</v>
      </c>
      <c r="P453" s="34">
        <v>83828</v>
      </c>
      <c r="Q453" s="31" t="s">
        <v>57</v>
      </c>
      <c r="R453" s="33">
        <v>4.1</v>
      </c>
      <c r="S453" s="31" t="s">
        <v>40</v>
      </c>
      <c r="T453" s="31"/>
      <c r="U453" s="36">
        <v>3</v>
      </c>
      <c r="V453" s="31">
        <v>2</v>
      </c>
      <c r="W453" s="31" t="s">
        <v>35</v>
      </c>
      <c r="X453" s="31" t="b">
        <v>0</v>
      </c>
      <c r="Y453" s="31"/>
      <c r="Z453" s="31" t="s">
        <v>1542</v>
      </c>
      <c r="AA453" s="65" t="s">
        <v>180</v>
      </c>
      <c r="AB453" s="68"/>
    </row>
    <row r="454" spans="1:27" ht="14.25">
      <c r="A454" s="31" t="s">
        <v>672</v>
      </c>
      <c r="B454" s="31" t="s">
        <v>673</v>
      </c>
      <c r="C454" s="31" t="s">
        <v>674</v>
      </c>
      <c r="D454" s="31"/>
      <c r="E454" s="31" t="s">
        <v>53</v>
      </c>
      <c r="F454" s="31" t="s">
        <v>36</v>
      </c>
      <c r="G454" s="35">
        <v>27</v>
      </c>
      <c r="H454" s="35">
        <v>74.99</v>
      </c>
      <c r="I454" s="35">
        <v>74.99</v>
      </c>
      <c r="J454" s="35">
        <v>74.98</v>
      </c>
      <c r="K454" s="31"/>
      <c r="L454" s="35">
        <v>16.92</v>
      </c>
      <c r="M454" s="35">
        <f>H454-(G454+L454)</f>
        <v>31.069999999999993</v>
      </c>
      <c r="N454" s="66">
        <f>M454/G454</f>
        <v>1.1507407407407404</v>
      </c>
      <c r="O454" s="32">
        <v>23</v>
      </c>
      <c r="P454" s="34">
        <v>111602</v>
      </c>
      <c r="Q454" s="31" t="s">
        <v>34</v>
      </c>
      <c r="R454" s="33">
        <v>4.1</v>
      </c>
      <c r="S454" s="31"/>
      <c r="T454" s="31"/>
      <c r="U454" s="36">
        <v>10</v>
      </c>
      <c r="V454" s="31">
        <v>1</v>
      </c>
      <c r="W454" s="31" t="s">
        <v>35</v>
      </c>
      <c r="X454" s="31" t="b">
        <v>0</v>
      </c>
      <c r="Y454" s="31" t="s">
        <v>41</v>
      </c>
      <c r="Z454" s="31" t="s">
        <v>1286</v>
      </c>
      <c r="AA454" s="65" t="s">
        <v>675</v>
      </c>
    </row>
    <row r="455" spans="1:27" ht="14.25">
      <c r="A455" s="31" t="s">
        <v>1270</v>
      </c>
      <c r="B455" s="31" t="s">
        <v>1271</v>
      </c>
      <c r="C455" s="31" t="s">
        <v>1272</v>
      </c>
      <c r="D455" s="31"/>
      <c r="E455" s="31" t="s">
        <v>53</v>
      </c>
      <c r="F455" s="31" t="s">
        <v>36</v>
      </c>
      <c r="G455" s="35">
        <v>23</v>
      </c>
      <c r="H455" s="35">
        <v>46.79</v>
      </c>
      <c r="I455" s="35">
        <v>46.79</v>
      </c>
      <c r="J455" s="35">
        <v>36.99</v>
      </c>
      <c r="K455" s="31"/>
      <c r="L455" s="35">
        <v>12.05</v>
      </c>
      <c r="M455" s="35">
        <f>H455-(G455+L455)</f>
        <v>11.740000000000002</v>
      </c>
      <c r="N455" s="66">
        <f>M455/G455</f>
        <v>0.5104347826086958</v>
      </c>
      <c r="O455" s="32">
        <v>8</v>
      </c>
      <c r="P455" s="34">
        <v>78336</v>
      </c>
      <c r="Q455" s="31" t="s">
        <v>34</v>
      </c>
      <c r="R455" s="33">
        <v>4.8</v>
      </c>
      <c r="S455" s="31"/>
      <c r="T455" s="31"/>
      <c r="U455" s="36">
        <v>9</v>
      </c>
      <c r="V455" s="31">
        <v>1</v>
      </c>
      <c r="W455" s="31" t="s">
        <v>35</v>
      </c>
      <c r="X455" s="31" t="b">
        <v>0</v>
      </c>
      <c r="Y455" s="31" t="s">
        <v>41</v>
      </c>
      <c r="Z455" s="31" t="s">
        <v>1286</v>
      </c>
      <c r="AA455" s="65" t="s">
        <v>1273</v>
      </c>
    </row>
    <row r="456" spans="1:28" ht="14.25">
      <c r="A456" s="31" t="s">
        <v>113</v>
      </c>
      <c r="B456" s="31" t="s">
        <v>516</v>
      </c>
      <c r="C456" s="31" t="s">
        <v>114</v>
      </c>
      <c r="D456" s="31"/>
      <c r="E456" s="31" t="s">
        <v>53</v>
      </c>
      <c r="F456" s="31" t="s">
        <v>36</v>
      </c>
      <c r="G456" s="35">
        <v>24</v>
      </c>
      <c r="H456" s="35">
        <v>54.29</v>
      </c>
      <c r="I456" s="35"/>
      <c r="J456" s="35">
        <v>54.29</v>
      </c>
      <c r="K456" s="31"/>
      <c r="L456" s="35">
        <v>13.160000000000002</v>
      </c>
      <c r="M456" s="35">
        <f>H456-(G456+L456)</f>
        <v>17.129999999999995</v>
      </c>
      <c r="N456" s="66">
        <f>M456/G456</f>
        <v>0.7137499999999998</v>
      </c>
      <c r="O456" s="32">
        <v>0</v>
      </c>
      <c r="P456" s="34">
        <v>9755096</v>
      </c>
      <c r="Q456" s="31" t="s">
        <v>280</v>
      </c>
      <c r="R456" s="33">
        <v>0</v>
      </c>
      <c r="S456" s="31"/>
      <c r="T456" s="31"/>
      <c r="U456" s="36">
        <v>4</v>
      </c>
      <c r="V456" s="31">
        <v>0</v>
      </c>
      <c r="W456" s="31" t="s">
        <v>35</v>
      </c>
      <c r="X456" s="31" t="b">
        <v>0</v>
      </c>
      <c r="Y456" s="31" t="s">
        <v>41</v>
      </c>
      <c r="Z456" s="31" t="s">
        <v>1286</v>
      </c>
      <c r="AA456" s="65" t="s">
        <v>115</v>
      </c>
      <c r="AB456" s="68"/>
    </row>
    <row r="457" spans="1:28" ht="14.25">
      <c r="A457" s="31" t="s">
        <v>354</v>
      </c>
      <c r="B457" s="31" t="s">
        <v>355</v>
      </c>
      <c r="C457" s="31" t="s">
        <v>356</v>
      </c>
      <c r="D457" s="31"/>
      <c r="E457" s="31" t="s">
        <v>53</v>
      </c>
      <c r="F457" s="31" t="s">
        <v>36</v>
      </c>
      <c r="G457" s="35">
        <v>14</v>
      </c>
      <c r="H457" s="35">
        <v>29.99</v>
      </c>
      <c r="I457" s="35">
        <v>29.99</v>
      </c>
      <c r="J457" s="35">
        <v>29.03</v>
      </c>
      <c r="K457" s="31"/>
      <c r="L457" s="35">
        <v>9.530000000000001</v>
      </c>
      <c r="M457" s="35">
        <f>H457-(G457+L457)</f>
        <v>6.459999999999997</v>
      </c>
      <c r="N457" s="66">
        <f>M457/G457</f>
        <v>0.46142857142857124</v>
      </c>
      <c r="O457" s="32">
        <v>12</v>
      </c>
      <c r="P457" s="34">
        <v>118493</v>
      </c>
      <c r="Q457" s="31" t="s">
        <v>34</v>
      </c>
      <c r="R457" s="33">
        <v>4</v>
      </c>
      <c r="S457" s="31"/>
      <c r="T457" s="31"/>
      <c r="U457" s="36">
        <v>22</v>
      </c>
      <c r="V457" s="31">
        <v>1</v>
      </c>
      <c r="W457" s="31" t="s">
        <v>35</v>
      </c>
      <c r="X457" s="31" t="b">
        <v>0</v>
      </c>
      <c r="Y457" s="31" t="s">
        <v>41</v>
      </c>
      <c r="Z457" s="31" t="s">
        <v>1286</v>
      </c>
      <c r="AA457" s="65" t="s">
        <v>357</v>
      </c>
      <c r="AB457" s="68"/>
    </row>
    <row r="458" spans="1:27" ht="14.25">
      <c r="A458" s="31" t="s">
        <v>465</v>
      </c>
      <c r="B458" s="31" t="s">
        <v>466</v>
      </c>
      <c r="C458" s="31" t="s">
        <v>467</v>
      </c>
      <c r="D458" s="31"/>
      <c r="E458" s="31" t="s">
        <v>53</v>
      </c>
      <c r="F458" s="31" t="s">
        <v>36</v>
      </c>
      <c r="G458" s="35">
        <v>35</v>
      </c>
      <c r="H458" s="35">
        <v>56.07</v>
      </c>
      <c r="I458" s="35"/>
      <c r="J458" s="35">
        <v>56.07</v>
      </c>
      <c r="K458" s="31"/>
      <c r="L458" s="35">
        <v>13.440000000000001</v>
      </c>
      <c r="M458" s="35">
        <f>H458-(G458+L458)</f>
        <v>7.630000000000003</v>
      </c>
      <c r="N458" s="66">
        <f>M458/G458</f>
        <v>0.21800000000000008</v>
      </c>
      <c r="O458" s="32">
        <v>1</v>
      </c>
      <c r="P458" s="34">
        <v>178200</v>
      </c>
      <c r="Q458" s="31" t="s">
        <v>34</v>
      </c>
      <c r="R458" s="33">
        <v>1</v>
      </c>
      <c r="S458" s="31"/>
      <c r="T458" s="31"/>
      <c r="U458" s="36">
        <v>3</v>
      </c>
      <c r="V458" s="31">
        <v>0</v>
      </c>
      <c r="W458" s="31" t="s">
        <v>35</v>
      </c>
      <c r="X458" s="31" t="b">
        <v>0</v>
      </c>
      <c r="Y458" s="31" t="s">
        <v>41</v>
      </c>
      <c r="Z458" s="31" t="s">
        <v>1286</v>
      </c>
      <c r="AA458" s="65" t="s">
        <v>116</v>
      </c>
    </row>
    <row r="459" spans="1:27" ht="14.25">
      <c r="A459" s="31" t="s">
        <v>1274</v>
      </c>
      <c r="B459" s="31" t="s">
        <v>1275</v>
      </c>
      <c r="C459" s="31" t="s">
        <v>1276</v>
      </c>
      <c r="D459" s="31"/>
      <c r="E459" s="31" t="s">
        <v>53</v>
      </c>
      <c r="F459" s="31" t="s">
        <v>36</v>
      </c>
      <c r="G459" s="35">
        <v>27</v>
      </c>
      <c r="H459" s="35">
        <v>77.48</v>
      </c>
      <c r="I459" s="35"/>
      <c r="J459" s="35">
        <v>77.47</v>
      </c>
      <c r="K459" s="31"/>
      <c r="L459" s="35">
        <v>18.23</v>
      </c>
      <c r="M459" s="35">
        <f>H459-(G459+L459)</f>
        <v>32.25</v>
      </c>
      <c r="N459" s="66">
        <f>M459/G459</f>
        <v>1.1944444444444444</v>
      </c>
      <c r="O459" s="32">
        <v>31</v>
      </c>
      <c r="P459" s="34">
        <v>108505</v>
      </c>
      <c r="Q459" s="31" t="s">
        <v>34</v>
      </c>
      <c r="R459" s="33">
        <v>3.4</v>
      </c>
      <c r="S459" s="31"/>
      <c r="T459" s="31"/>
      <c r="U459" s="36">
        <v>3</v>
      </c>
      <c r="V459" s="31">
        <v>0</v>
      </c>
      <c r="W459" s="31" t="s">
        <v>35</v>
      </c>
      <c r="X459" s="31" t="b">
        <v>0</v>
      </c>
      <c r="Y459" s="31" t="s">
        <v>41</v>
      </c>
      <c r="Z459" s="31" t="s">
        <v>1286</v>
      </c>
      <c r="AA459" s="65" t="s">
        <v>1277</v>
      </c>
    </row>
    <row r="460" spans="1:27" ht="14.25">
      <c r="A460" s="31" t="s">
        <v>1278</v>
      </c>
      <c r="B460" s="31" t="s">
        <v>1279</v>
      </c>
      <c r="C460" s="31" t="s">
        <v>1280</v>
      </c>
      <c r="D460" s="31"/>
      <c r="E460" s="31" t="s">
        <v>53</v>
      </c>
      <c r="F460" s="31" t="s">
        <v>36</v>
      </c>
      <c r="G460" s="35">
        <v>11</v>
      </c>
      <c r="H460" s="35">
        <v>22.49</v>
      </c>
      <c r="I460" s="35">
        <v>22.49</v>
      </c>
      <c r="J460" s="35">
        <v>22.49</v>
      </c>
      <c r="K460" s="31"/>
      <c r="L460" s="35">
        <v>8.4</v>
      </c>
      <c r="M460" s="35">
        <f>H460-(G460+L460)</f>
        <v>3.09</v>
      </c>
      <c r="N460" s="66">
        <f>M460/G460</f>
        <v>0.2809090909090909</v>
      </c>
      <c r="O460" s="32">
        <v>16</v>
      </c>
      <c r="P460" s="34">
        <v>118747</v>
      </c>
      <c r="Q460" s="31" t="s">
        <v>34</v>
      </c>
      <c r="R460" s="33">
        <v>4.7</v>
      </c>
      <c r="S460" s="31"/>
      <c r="T460" s="31"/>
      <c r="U460" s="36">
        <v>8</v>
      </c>
      <c r="V460" s="31">
        <v>1</v>
      </c>
      <c r="W460" s="31" t="s">
        <v>35</v>
      </c>
      <c r="X460" s="31" t="b">
        <v>0</v>
      </c>
      <c r="Y460" s="31" t="s">
        <v>41</v>
      </c>
      <c r="Z460" s="31" t="s">
        <v>1286</v>
      </c>
      <c r="AA460" s="65" t="s">
        <v>1281</v>
      </c>
    </row>
    <row r="461" spans="1:28" ht="14.25">
      <c r="A461" s="31" t="s">
        <v>1282</v>
      </c>
      <c r="B461" s="31" t="s">
        <v>1283</v>
      </c>
      <c r="C461" s="31" t="s">
        <v>1284</v>
      </c>
      <c r="D461" s="31"/>
      <c r="E461" s="31" t="s">
        <v>53</v>
      </c>
      <c r="F461" s="31" t="s">
        <v>36</v>
      </c>
      <c r="G461" s="35">
        <v>9</v>
      </c>
      <c r="H461" s="35">
        <v>21.87</v>
      </c>
      <c r="I461" s="35"/>
      <c r="J461" s="35">
        <v>21.87</v>
      </c>
      <c r="K461" s="31"/>
      <c r="L461" s="35">
        <v>8.9605</v>
      </c>
      <c r="M461" s="35">
        <f>H461-(G461+L461)</f>
        <v>3.9095000000000013</v>
      </c>
      <c r="N461" s="66">
        <f>M461/G461</f>
        <v>0.43438888888888905</v>
      </c>
      <c r="O461" s="32">
        <v>0</v>
      </c>
      <c r="P461" s="34"/>
      <c r="Q461" s="31" t="s">
        <v>34</v>
      </c>
      <c r="R461" s="33">
        <v>0</v>
      </c>
      <c r="S461" s="31"/>
      <c r="T461" s="31"/>
      <c r="U461" s="36">
        <v>2</v>
      </c>
      <c r="V461" s="31">
        <v>0</v>
      </c>
      <c r="W461" s="31" t="s">
        <v>35</v>
      </c>
      <c r="X461" s="31" t="b">
        <v>0</v>
      </c>
      <c r="Y461" s="31" t="s">
        <v>41</v>
      </c>
      <c r="Z461" s="31" t="s">
        <v>1286</v>
      </c>
      <c r="AA461" s="65" t="s">
        <v>1285</v>
      </c>
      <c r="AB461" s="68"/>
    </row>
    <row r="462" spans="1:28" ht="14.25">
      <c r="A462" s="31"/>
      <c r="B462" s="31"/>
      <c r="C462" s="31"/>
      <c r="D462" s="31"/>
      <c r="E462" s="31"/>
      <c r="F462" s="31"/>
      <c r="G462" s="35"/>
      <c r="H462" s="35"/>
      <c r="I462" s="35"/>
      <c r="J462" s="35"/>
      <c r="K462" s="31"/>
      <c r="L462" s="35"/>
      <c r="M462" s="35"/>
      <c r="N462" s="66"/>
      <c r="O462" s="32"/>
      <c r="P462" s="34"/>
      <c r="Q462" s="31"/>
      <c r="R462" s="33"/>
      <c r="S462" s="31"/>
      <c r="T462" s="31"/>
      <c r="U462" s="36"/>
      <c r="V462" s="31"/>
      <c r="W462" s="31"/>
      <c r="X462" s="31"/>
      <c r="Y462" s="31"/>
      <c r="Z462" s="31"/>
      <c r="AA462" s="65"/>
      <c r="AB462" s="68"/>
    </row>
    <row r="463" spans="1:27" ht="14.25">
      <c r="A463" s="31"/>
      <c r="B463" s="31"/>
      <c r="C463" s="31"/>
      <c r="D463" s="31"/>
      <c r="E463" s="31"/>
      <c r="F463" s="31"/>
      <c r="G463" s="35"/>
      <c r="H463" s="35"/>
      <c r="I463" s="35"/>
      <c r="J463" s="35"/>
      <c r="K463" s="31"/>
      <c r="L463" s="35"/>
      <c r="M463" s="35"/>
      <c r="N463" s="66"/>
      <c r="O463" s="32"/>
      <c r="P463" s="34"/>
      <c r="Q463" s="31"/>
      <c r="R463" s="33"/>
      <c r="S463" s="31"/>
      <c r="T463" s="31"/>
      <c r="U463" s="36"/>
      <c r="V463" s="31"/>
      <c r="W463" s="31"/>
      <c r="X463" s="31"/>
      <c r="Y463" s="31"/>
      <c r="Z463" s="31"/>
      <c r="AA463" s="65"/>
    </row>
    <row r="464" spans="1:28" ht="14.25">
      <c r="A464" s="31"/>
      <c r="B464" s="31"/>
      <c r="C464" s="31"/>
      <c r="D464" s="31"/>
      <c r="E464" s="31"/>
      <c r="F464" s="31"/>
      <c r="G464" s="35"/>
      <c r="H464" s="35"/>
      <c r="I464" s="35"/>
      <c r="J464" s="35"/>
      <c r="K464" s="31"/>
      <c r="L464" s="35"/>
      <c r="M464" s="35"/>
      <c r="N464" s="66"/>
      <c r="O464" s="32"/>
      <c r="P464" s="34"/>
      <c r="Q464" s="31"/>
      <c r="R464" s="33"/>
      <c r="S464" s="31"/>
      <c r="T464" s="31"/>
      <c r="U464" s="36"/>
      <c r="V464" s="31"/>
      <c r="W464" s="31"/>
      <c r="X464" s="31"/>
      <c r="Y464" s="31"/>
      <c r="Z464" s="31"/>
      <c r="AA464" s="65"/>
      <c r="AB464" s="68"/>
    </row>
    <row r="465" spans="1:27" ht="14.25">
      <c r="A465" s="31"/>
      <c r="B465" s="31"/>
      <c r="C465" s="31"/>
      <c r="D465" s="31"/>
      <c r="E465" s="31"/>
      <c r="F465" s="31"/>
      <c r="G465" s="35"/>
      <c r="H465" s="35"/>
      <c r="I465" s="35"/>
      <c r="J465" s="35"/>
      <c r="K465" s="31"/>
      <c r="L465" s="35"/>
      <c r="M465" s="35"/>
      <c r="N465" s="66"/>
      <c r="O465" s="32"/>
      <c r="P465" s="34"/>
      <c r="Q465" s="31"/>
      <c r="R465" s="33"/>
      <c r="S465" s="31"/>
      <c r="T465" s="31"/>
      <c r="U465" s="36"/>
      <c r="V465" s="31"/>
      <c r="W465" s="31"/>
      <c r="X465" s="31"/>
      <c r="Y465" s="31"/>
      <c r="Z465" s="31"/>
      <c r="AA465" s="65"/>
    </row>
    <row r="466" spans="1:27" ht="14.25">
      <c r="A466" s="31"/>
      <c r="B466" s="31"/>
      <c r="C466" s="31"/>
      <c r="D466" s="31"/>
      <c r="E466" s="31"/>
      <c r="F466" s="31"/>
      <c r="G466" s="35"/>
      <c r="H466" s="35"/>
      <c r="I466" s="35"/>
      <c r="J466" s="35"/>
      <c r="K466" s="31"/>
      <c r="L466" s="35"/>
      <c r="M466" s="35"/>
      <c r="N466" s="66"/>
      <c r="O466" s="32"/>
      <c r="P466" s="34"/>
      <c r="Q466" s="31"/>
      <c r="R466" s="33"/>
      <c r="S466" s="31"/>
      <c r="T466" s="31"/>
      <c r="U466" s="36"/>
      <c r="V466" s="31"/>
      <c r="W466" s="31"/>
      <c r="X466" s="31"/>
      <c r="Y466" s="31"/>
      <c r="Z466" s="31"/>
      <c r="AA466" s="65"/>
    </row>
    <row r="467" spans="1:27" ht="14.25">
      <c r="A467" s="31"/>
      <c r="B467" s="31"/>
      <c r="C467" s="31"/>
      <c r="D467" s="31"/>
      <c r="E467" s="31"/>
      <c r="F467" s="31"/>
      <c r="G467" s="35"/>
      <c r="H467" s="35"/>
      <c r="I467" s="35"/>
      <c r="J467" s="35"/>
      <c r="K467" s="31"/>
      <c r="L467" s="35"/>
      <c r="M467" s="35"/>
      <c r="N467" s="66"/>
      <c r="O467" s="32"/>
      <c r="P467" s="34"/>
      <c r="Q467" s="31"/>
      <c r="R467" s="33"/>
      <c r="S467" s="31"/>
      <c r="T467" s="31"/>
      <c r="U467" s="36"/>
      <c r="V467" s="31"/>
      <c r="W467" s="31"/>
      <c r="X467" s="31"/>
      <c r="Y467" s="31"/>
      <c r="Z467" s="31"/>
      <c r="AA467" s="65"/>
    </row>
    <row r="468" spans="1:27" ht="14.25">
      <c r="A468" s="31"/>
      <c r="B468" s="31"/>
      <c r="C468" s="31"/>
      <c r="D468" s="31"/>
      <c r="E468" s="31"/>
      <c r="F468" s="31"/>
      <c r="G468" s="35"/>
      <c r="H468" s="35"/>
      <c r="I468" s="35"/>
      <c r="J468" s="35"/>
      <c r="K468" s="31"/>
      <c r="L468" s="35"/>
      <c r="M468" s="35"/>
      <c r="N468" s="66"/>
      <c r="O468" s="32"/>
      <c r="P468" s="34"/>
      <c r="Q468" s="31"/>
      <c r="R468" s="33"/>
      <c r="S468" s="31"/>
      <c r="T468" s="31"/>
      <c r="U468" s="36"/>
      <c r="V468" s="31"/>
      <c r="W468" s="31"/>
      <c r="X468" s="31"/>
      <c r="Y468" s="31"/>
      <c r="Z468" s="31"/>
      <c r="AA468" s="65"/>
    </row>
    <row r="469" spans="1:27" ht="14.25">
      <c r="A469" s="31"/>
      <c r="B469" s="31"/>
      <c r="C469" s="31"/>
      <c r="D469" s="31"/>
      <c r="E469" s="31"/>
      <c r="F469" s="31"/>
      <c r="G469" s="35"/>
      <c r="H469" s="35"/>
      <c r="I469" s="35"/>
      <c r="J469" s="35"/>
      <c r="K469" s="31"/>
      <c r="L469" s="35"/>
      <c r="M469" s="35"/>
      <c r="N469" s="66"/>
      <c r="O469" s="32"/>
      <c r="P469" s="34"/>
      <c r="Q469" s="31"/>
      <c r="R469" s="33"/>
      <c r="S469" s="31"/>
      <c r="T469" s="31"/>
      <c r="U469" s="36"/>
      <c r="V469" s="31"/>
      <c r="W469" s="31"/>
      <c r="X469" s="31"/>
      <c r="Y469" s="31"/>
      <c r="Z469" s="31"/>
      <c r="AA469" s="65"/>
    </row>
    <row r="470" spans="1:27" ht="14.25">
      <c r="A470" s="31"/>
      <c r="B470" s="31"/>
      <c r="C470" s="31"/>
      <c r="D470" s="31"/>
      <c r="E470" s="31"/>
      <c r="F470" s="31"/>
      <c r="G470" s="35"/>
      <c r="H470" s="35"/>
      <c r="I470" s="35"/>
      <c r="J470" s="35"/>
      <c r="K470" s="31"/>
      <c r="L470" s="35"/>
      <c r="M470" s="35"/>
      <c r="N470" s="66"/>
      <c r="O470" s="32"/>
      <c r="P470" s="34"/>
      <c r="Q470" s="31"/>
      <c r="R470" s="33"/>
      <c r="S470" s="31"/>
      <c r="T470" s="31"/>
      <c r="U470" s="36"/>
      <c r="V470" s="31"/>
      <c r="W470" s="31"/>
      <c r="X470" s="31"/>
      <c r="Y470" s="31"/>
      <c r="Z470" s="31"/>
      <c r="AA470" s="65"/>
    </row>
    <row r="471" spans="1:27" ht="14.25">
      <c r="A471" s="31"/>
      <c r="B471" s="31"/>
      <c r="C471" s="31"/>
      <c r="D471" s="31"/>
      <c r="E471" s="31"/>
      <c r="F471" s="31"/>
      <c r="G471" s="35"/>
      <c r="H471" s="35"/>
      <c r="I471" s="35"/>
      <c r="J471" s="35"/>
      <c r="K471" s="31"/>
      <c r="L471" s="35"/>
      <c r="M471" s="35"/>
      <c r="N471" s="66"/>
      <c r="O471" s="32"/>
      <c r="P471" s="34"/>
      <c r="Q471" s="31"/>
      <c r="R471" s="33"/>
      <c r="S471" s="31"/>
      <c r="T471" s="31"/>
      <c r="U471" s="36"/>
      <c r="V471" s="31"/>
      <c r="W471" s="31"/>
      <c r="X471" s="31"/>
      <c r="Y471" s="31"/>
      <c r="Z471" s="31"/>
      <c r="AA471" s="65"/>
    </row>
    <row r="472" spans="1:27" ht="14.25">
      <c r="A472" s="31"/>
      <c r="B472" s="31"/>
      <c r="C472" s="31"/>
      <c r="D472" s="31"/>
      <c r="E472" s="31"/>
      <c r="F472" s="31"/>
      <c r="G472" s="35"/>
      <c r="H472" s="35"/>
      <c r="I472" s="35"/>
      <c r="J472" s="35"/>
      <c r="K472" s="31"/>
      <c r="L472" s="35"/>
      <c r="M472" s="35"/>
      <c r="N472" s="66"/>
      <c r="O472" s="32"/>
      <c r="P472" s="34"/>
      <c r="Q472" s="31"/>
      <c r="R472" s="33"/>
      <c r="S472" s="31"/>
      <c r="T472" s="31"/>
      <c r="U472" s="36"/>
      <c r="V472" s="31"/>
      <c r="W472" s="31"/>
      <c r="X472" s="31"/>
      <c r="Y472" s="31"/>
      <c r="Z472" s="31"/>
      <c r="AA472" s="65"/>
    </row>
    <row r="473" spans="1:27" ht="14.25">
      <c r="A473" s="31"/>
      <c r="B473" s="31"/>
      <c r="C473" s="31"/>
      <c r="D473" s="31"/>
      <c r="E473" s="31"/>
      <c r="F473" s="31"/>
      <c r="G473" s="35"/>
      <c r="H473" s="35"/>
      <c r="I473" s="35"/>
      <c r="J473" s="35"/>
      <c r="K473" s="31"/>
      <c r="L473" s="35"/>
      <c r="M473" s="35"/>
      <c r="N473" s="66"/>
      <c r="O473" s="32"/>
      <c r="P473" s="34"/>
      <c r="Q473" s="31"/>
      <c r="R473" s="33"/>
      <c r="S473" s="31"/>
      <c r="T473" s="31"/>
      <c r="U473" s="36"/>
      <c r="V473" s="31"/>
      <c r="W473" s="31"/>
      <c r="X473" s="31"/>
      <c r="Y473" s="31"/>
      <c r="Z473" s="31"/>
      <c r="AA473" s="65"/>
    </row>
    <row r="474" spans="1:27" ht="14.25">
      <c r="A474" s="31"/>
      <c r="B474" s="31"/>
      <c r="C474" s="31"/>
      <c r="D474" s="31"/>
      <c r="E474" s="31"/>
      <c r="F474" s="31"/>
      <c r="G474" s="35"/>
      <c r="H474" s="35"/>
      <c r="I474" s="35"/>
      <c r="J474" s="35"/>
      <c r="K474" s="31"/>
      <c r="L474" s="35"/>
      <c r="M474" s="35"/>
      <c r="N474" s="66"/>
      <c r="O474" s="32"/>
      <c r="P474" s="34"/>
      <c r="Q474" s="31"/>
      <c r="R474" s="33"/>
      <c r="S474" s="31"/>
      <c r="T474" s="31"/>
      <c r="U474" s="36"/>
      <c r="V474" s="31"/>
      <c r="W474" s="31"/>
      <c r="X474" s="31"/>
      <c r="Y474" s="31"/>
      <c r="Z474" s="31"/>
      <c r="AA474" s="65"/>
    </row>
    <row r="475" spans="1:27" ht="14.25">
      <c r="A475" s="31"/>
      <c r="B475" s="31"/>
      <c r="C475" s="31"/>
      <c r="D475" s="31"/>
      <c r="E475" s="31"/>
      <c r="F475" s="31"/>
      <c r="G475" s="35"/>
      <c r="H475" s="35"/>
      <c r="I475" s="35"/>
      <c r="J475" s="35"/>
      <c r="K475" s="31"/>
      <c r="L475" s="35"/>
      <c r="M475" s="35"/>
      <c r="N475" s="66"/>
      <c r="O475" s="32"/>
      <c r="P475" s="34"/>
      <c r="Q475" s="31"/>
      <c r="R475" s="33"/>
      <c r="S475" s="31"/>
      <c r="T475" s="31"/>
      <c r="U475" s="36"/>
      <c r="V475" s="31"/>
      <c r="W475" s="31"/>
      <c r="X475" s="31"/>
      <c r="Y475" s="31"/>
      <c r="Z475" s="31"/>
      <c r="AA475" s="65"/>
    </row>
    <row r="476" spans="1:27" ht="14.25">
      <c r="A476" s="31"/>
      <c r="B476" s="31"/>
      <c r="C476" s="31"/>
      <c r="D476" s="31"/>
      <c r="E476" s="31"/>
      <c r="F476" s="31"/>
      <c r="G476" s="35"/>
      <c r="H476" s="35"/>
      <c r="I476" s="35"/>
      <c r="J476" s="35"/>
      <c r="K476" s="31"/>
      <c r="L476" s="35"/>
      <c r="M476" s="35"/>
      <c r="N476" s="66"/>
      <c r="O476" s="32"/>
      <c r="P476" s="34"/>
      <c r="Q476" s="31"/>
      <c r="R476" s="33"/>
      <c r="S476" s="31"/>
      <c r="T476" s="31"/>
      <c r="U476" s="36"/>
      <c r="V476" s="31"/>
      <c r="W476" s="31"/>
      <c r="X476" s="31"/>
      <c r="Y476" s="31"/>
      <c r="Z476" s="31"/>
      <c r="AA476" s="65"/>
    </row>
    <row r="477" spans="1:27" ht="14.25">
      <c r="A477" s="31"/>
      <c r="B477" s="31"/>
      <c r="C477" s="31"/>
      <c r="D477" s="31"/>
      <c r="E477" s="31"/>
      <c r="F477" s="31"/>
      <c r="G477" s="35"/>
      <c r="H477" s="35"/>
      <c r="I477" s="35"/>
      <c r="J477" s="35"/>
      <c r="K477" s="31"/>
      <c r="L477" s="35"/>
      <c r="M477" s="35"/>
      <c r="N477" s="66"/>
      <c r="O477" s="32"/>
      <c r="P477" s="34"/>
      <c r="Q477" s="31"/>
      <c r="R477" s="33"/>
      <c r="S477" s="31"/>
      <c r="T477" s="31"/>
      <c r="U477" s="36"/>
      <c r="V477" s="31"/>
      <c r="W477" s="31"/>
      <c r="X477" s="31"/>
      <c r="Y477" s="31"/>
      <c r="Z477" s="31"/>
      <c r="AA477" s="65"/>
    </row>
    <row r="478" spans="1:27" ht="14.25">
      <c r="A478" s="31"/>
      <c r="B478" s="31"/>
      <c r="C478" s="31"/>
      <c r="D478" s="31"/>
      <c r="E478" s="31"/>
      <c r="F478" s="31"/>
      <c r="G478" s="35"/>
      <c r="H478" s="35"/>
      <c r="I478" s="35"/>
      <c r="J478" s="35"/>
      <c r="K478" s="31"/>
      <c r="L478" s="35"/>
      <c r="M478" s="35"/>
      <c r="N478" s="66"/>
      <c r="O478" s="32"/>
      <c r="P478" s="34"/>
      <c r="Q478" s="31"/>
      <c r="R478" s="33"/>
      <c r="S478" s="31"/>
      <c r="T478" s="31"/>
      <c r="U478" s="36"/>
      <c r="V478" s="31"/>
      <c r="W478" s="31"/>
      <c r="X478" s="31"/>
      <c r="Y478" s="31"/>
      <c r="Z478" s="31"/>
      <c r="AA478" s="65"/>
    </row>
    <row r="479" spans="1:27" ht="14.25">
      <c r="A479" s="31"/>
      <c r="B479" s="31"/>
      <c r="C479" s="31"/>
      <c r="D479" s="31"/>
      <c r="E479" s="31"/>
      <c r="F479" s="31"/>
      <c r="G479" s="35"/>
      <c r="H479" s="35"/>
      <c r="I479" s="35"/>
      <c r="J479" s="35"/>
      <c r="K479" s="31"/>
      <c r="L479" s="35"/>
      <c r="M479" s="35"/>
      <c r="N479" s="66"/>
      <c r="O479" s="32"/>
      <c r="P479" s="34"/>
      <c r="Q479" s="31"/>
      <c r="R479" s="33"/>
      <c r="S479" s="31"/>
      <c r="T479" s="31"/>
      <c r="U479" s="36"/>
      <c r="V479" s="31"/>
      <c r="W479" s="31"/>
      <c r="X479" s="31"/>
      <c r="Y479" s="31"/>
      <c r="Z479" s="31"/>
      <c r="AA479" s="65"/>
    </row>
    <row r="480" spans="1:27" ht="14.25">
      <c r="A480" s="31"/>
      <c r="B480" s="31"/>
      <c r="C480" s="31"/>
      <c r="D480" s="31"/>
      <c r="E480" s="31"/>
      <c r="F480" s="31"/>
      <c r="G480" s="35"/>
      <c r="H480" s="35"/>
      <c r="I480" s="35"/>
      <c r="J480" s="35"/>
      <c r="K480" s="31"/>
      <c r="L480" s="35"/>
      <c r="M480" s="35"/>
      <c r="N480" s="66"/>
      <c r="O480" s="32"/>
      <c r="P480" s="34"/>
      <c r="Q480" s="31"/>
      <c r="R480" s="33"/>
      <c r="S480" s="31"/>
      <c r="T480" s="31"/>
      <c r="U480" s="36"/>
      <c r="V480" s="31"/>
      <c r="W480" s="31"/>
      <c r="X480" s="31"/>
      <c r="Y480" s="31"/>
      <c r="Z480" s="31"/>
      <c r="AA480" s="65"/>
    </row>
    <row r="481" spans="1:27" ht="14.25">
      <c r="A481" s="31"/>
      <c r="B481" s="31"/>
      <c r="C481" s="31"/>
      <c r="D481" s="31"/>
      <c r="E481" s="31"/>
      <c r="F481" s="31"/>
      <c r="G481" s="35"/>
      <c r="H481" s="35"/>
      <c r="I481" s="35"/>
      <c r="J481" s="35"/>
      <c r="K481" s="31"/>
      <c r="L481" s="35"/>
      <c r="M481" s="35"/>
      <c r="N481" s="66"/>
      <c r="O481" s="32"/>
      <c r="P481" s="34"/>
      <c r="Q481" s="31"/>
      <c r="R481" s="33"/>
      <c r="S481" s="31"/>
      <c r="T481" s="31"/>
      <c r="U481" s="36"/>
      <c r="V481" s="31"/>
      <c r="W481" s="31"/>
      <c r="X481" s="31"/>
      <c r="Y481" s="31"/>
      <c r="Z481" s="31"/>
      <c r="AA481" s="65"/>
    </row>
    <row r="482" spans="1:27" ht="14.25">
      <c r="A482" s="31"/>
      <c r="B482" s="31"/>
      <c r="C482" s="31"/>
      <c r="D482" s="31"/>
      <c r="E482" s="31"/>
      <c r="F482" s="31"/>
      <c r="G482" s="35"/>
      <c r="H482" s="35"/>
      <c r="I482" s="35"/>
      <c r="J482" s="35"/>
      <c r="K482" s="31"/>
      <c r="L482" s="35"/>
      <c r="M482" s="35"/>
      <c r="N482" s="66"/>
      <c r="O482" s="32"/>
      <c r="P482" s="34"/>
      <c r="Q482" s="31"/>
      <c r="R482" s="33"/>
      <c r="S482" s="31"/>
      <c r="T482" s="31"/>
      <c r="U482" s="36"/>
      <c r="V482" s="31"/>
      <c r="W482" s="31"/>
      <c r="X482" s="31"/>
      <c r="Y482" s="31"/>
      <c r="Z482" s="31"/>
      <c r="AA482" s="65"/>
    </row>
    <row r="483" spans="1:27" ht="14.25">
      <c r="A483" s="31"/>
      <c r="B483" s="31"/>
      <c r="C483" s="31"/>
      <c r="D483" s="31"/>
      <c r="E483" s="31"/>
      <c r="F483" s="31"/>
      <c r="G483" s="35"/>
      <c r="H483" s="35"/>
      <c r="I483" s="35"/>
      <c r="J483" s="35"/>
      <c r="K483" s="31"/>
      <c r="L483" s="35"/>
      <c r="M483" s="35"/>
      <c r="N483" s="66"/>
      <c r="O483" s="32"/>
      <c r="P483" s="34"/>
      <c r="Q483" s="31"/>
      <c r="R483" s="33"/>
      <c r="S483" s="31"/>
      <c r="T483" s="31"/>
      <c r="U483" s="36"/>
      <c r="V483" s="31"/>
      <c r="W483" s="31"/>
      <c r="X483" s="31"/>
      <c r="Y483" s="31"/>
      <c r="Z483" s="31"/>
      <c r="AA483" s="65"/>
    </row>
    <row r="484" spans="1:27" ht="14.25">
      <c r="A484" s="31"/>
      <c r="B484" s="31"/>
      <c r="C484" s="31"/>
      <c r="D484" s="31"/>
      <c r="E484" s="31"/>
      <c r="F484" s="31"/>
      <c r="G484" s="35"/>
      <c r="H484" s="35"/>
      <c r="I484" s="35"/>
      <c r="J484" s="35"/>
      <c r="K484" s="31"/>
      <c r="L484" s="35"/>
      <c r="M484" s="35"/>
      <c r="N484" s="66"/>
      <c r="O484" s="32"/>
      <c r="P484" s="34"/>
      <c r="Q484" s="31"/>
      <c r="R484" s="33"/>
      <c r="S484" s="31"/>
      <c r="T484" s="31"/>
      <c r="U484" s="36"/>
      <c r="V484" s="31"/>
      <c r="W484" s="31"/>
      <c r="X484" s="31"/>
      <c r="Y484" s="31"/>
      <c r="Z484" s="31"/>
      <c r="AA484" s="65"/>
    </row>
    <row r="485" spans="1:27" ht="14.25">
      <c r="A485" s="31"/>
      <c r="B485" s="31"/>
      <c r="C485" s="31"/>
      <c r="D485" s="31"/>
      <c r="E485" s="31"/>
      <c r="F485" s="31"/>
      <c r="G485" s="35"/>
      <c r="H485" s="35"/>
      <c r="I485" s="35"/>
      <c r="J485" s="35"/>
      <c r="K485" s="31"/>
      <c r="L485" s="35"/>
      <c r="M485" s="35"/>
      <c r="N485" s="66"/>
      <c r="O485" s="32"/>
      <c r="P485" s="34"/>
      <c r="Q485" s="31"/>
      <c r="R485" s="33"/>
      <c r="S485" s="31"/>
      <c r="T485" s="31"/>
      <c r="U485" s="36"/>
      <c r="V485" s="31"/>
      <c r="W485" s="31"/>
      <c r="X485" s="31"/>
      <c r="Y485" s="31"/>
      <c r="Z485" s="31"/>
      <c r="AA485" s="65"/>
    </row>
    <row r="486" spans="1:27" ht="14.25">
      <c r="A486" s="31"/>
      <c r="B486" s="31"/>
      <c r="C486" s="31"/>
      <c r="D486" s="31"/>
      <c r="E486" s="31"/>
      <c r="F486" s="31"/>
      <c r="G486" s="35"/>
      <c r="H486" s="35"/>
      <c r="I486" s="35"/>
      <c r="J486" s="35"/>
      <c r="K486" s="31"/>
      <c r="L486" s="35"/>
      <c r="M486" s="35"/>
      <c r="N486" s="66"/>
      <c r="O486" s="32"/>
      <c r="P486" s="34"/>
      <c r="Q486" s="31"/>
      <c r="R486" s="33"/>
      <c r="S486" s="31"/>
      <c r="T486" s="31"/>
      <c r="U486" s="36"/>
      <c r="V486" s="31"/>
      <c r="W486" s="31"/>
      <c r="X486" s="31"/>
      <c r="Y486" s="31"/>
      <c r="Z486" s="31"/>
      <c r="AA486" s="65"/>
    </row>
    <row r="487" spans="1:27" ht="14.25">
      <c r="A487" s="31"/>
      <c r="B487" s="31"/>
      <c r="C487" s="31"/>
      <c r="D487" s="31"/>
      <c r="E487" s="31"/>
      <c r="F487" s="31"/>
      <c r="G487" s="35"/>
      <c r="H487" s="35"/>
      <c r="I487" s="35"/>
      <c r="J487" s="35"/>
      <c r="K487" s="31"/>
      <c r="L487" s="35"/>
      <c r="M487" s="35"/>
      <c r="N487" s="66"/>
      <c r="O487" s="32"/>
      <c r="P487" s="34"/>
      <c r="Q487" s="31"/>
      <c r="R487" s="33"/>
      <c r="S487" s="31"/>
      <c r="T487" s="31"/>
      <c r="U487" s="36"/>
      <c r="V487" s="31"/>
      <c r="W487" s="31"/>
      <c r="X487" s="31"/>
      <c r="Y487" s="31"/>
      <c r="Z487" s="31"/>
      <c r="AA487" s="65"/>
    </row>
    <row r="488" spans="1:27" ht="14.25">
      <c r="A488" s="31"/>
      <c r="B488" s="31"/>
      <c r="C488" s="31"/>
      <c r="D488" s="31"/>
      <c r="E488" s="31"/>
      <c r="F488" s="31"/>
      <c r="G488" s="35"/>
      <c r="H488" s="35"/>
      <c r="I488" s="35"/>
      <c r="J488" s="35"/>
      <c r="K488" s="31"/>
      <c r="L488" s="35"/>
      <c r="M488" s="35"/>
      <c r="N488" s="66"/>
      <c r="O488" s="32"/>
      <c r="P488" s="34"/>
      <c r="Q488" s="31"/>
      <c r="R488" s="33"/>
      <c r="S488" s="31"/>
      <c r="T488" s="31"/>
      <c r="U488" s="36"/>
      <c r="V488" s="31"/>
      <c r="W488" s="31"/>
      <c r="X488" s="31"/>
      <c r="Y488" s="31"/>
      <c r="Z488" s="31"/>
      <c r="AA488" s="65"/>
    </row>
    <row r="489" spans="1:27" ht="14.25">
      <c r="A489" s="31"/>
      <c r="B489" s="31"/>
      <c r="C489" s="31"/>
      <c r="D489" s="31"/>
      <c r="E489" s="31"/>
      <c r="F489" s="31"/>
      <c r="G489" s="35"/>
      <c r="H489" s="35"/>
      <c r="I489" s="35"/>
      <c r="J489" s="35"/>
      <c r="K489" s="31"/>
      <c r="L489" s="35"/>
      <c r="M489" s="35"/>
      <c r="N489" s="66"/>
      <c r="O489" s="32"/>
      <c r="P489" s="34"/>
      <c r="Q489" s="31"/>
      <c r="R489" s="33"/>
      <c r="S489" s="31"/>
      <c r="T489" s="31"/>
      <c r="U489" s="36"/>
      <c r="V489" s="31"/>
      <c r="W489" s="31"/>
      <c r="X489" s="31"/>
      <c r="Y489" s="31"/>
      <c r="Z489" s="31"/>
      <c r="AA489" s="65"/>
    </row>
    <row r="490" spans="1:27" ht="14.25">
      <c r="A490" s="31"/>
      <c r="B490" s="31"/>
      <c r="C490" s="31"/>
      <c r="D490" s="31"/>
      <c r="E490" s="31"/>
      <c r="F490" s="31"/>
      <c r="G490" s="35"/>
      <c r="H490" s="35"/>
      <c r="I490" s="35"/>
      <c r="J490" s="35"/>
      <c r="K490" s="31"/>
      <c r="L490" s="35"/>
      <c r="M490" s="35"/>
      <c r="N490" s="66"/>
      <c r="O490" s="32"/>
      <c r="P490" s="34"/>
      <c r="Q490" s="31"/>
      <c r="R490" s="33"/>
      <c r="S490" s="31"/>
      <c r="T490" s="31"/>
      <c r="U490" s="36"/>
      <c r="V490" s="31"/>
      <c r="W490" s="31"/>
      <c r="X490" s="31"/>
      <c r="Y490" s="31"/>
      <c r="Z490" s="31"/>
      <c r="AA490" s="65"/>
    </row>
    <row r="491" spans="1:27" ht="14.25">
      <c r="A491" s="31"/>
      <c r="B491" s="31"/>
      <c r="C491" s="31"/>
      <c r="D491" s="31"/>
      <c r="E491" s="31"/>
      <c r="F491" s="31"/>
      <c r="G491" s="35"/>
      <c r="H491" s="35"/>
      <c r="I491" s="35"/>
      <c r="J491" s="35"/>
      <c r="K491" s="31"/>
      <c r="L491" s="35"/>
      <c r="M491" s="35"/>
      <c r="N491" s="66"/>
      <c r="O491" s="32"/>
      <c r="P491" s="34"/>
      <c r="Q491" s="31"/>
      <c r="R491" s="33"/>
      <c r="S491" s="31"/>
      <c r="T491" s="31"/>
      <c r="U491" s="36"/>
      <c r="V491" s="31"/>
      <c r="W491" s="31"/>
      <c r="X491" s="31"/>
      <c r="Y491" s="31"/>
      <c r="Z491" s="31"/>
      <c r="AA491" s="65"/>
    </row>
    <row r="492" spans="1:27" ht="14.25">
      <c r="A492" s="31"/>
      <c r="B492" s="31"/>
      <c r="C492" s="31"/>
      <c r="D492" s="31"/>
      <c r="E492" s="31"/>
      <c r="F492" s="31"/>
      <c r="G492" s="35"/>
      <c r="H492" s="35"/>
      <c r="I492" s="35"/>
      <c r="J492" s="35"/>
      <c r="K492" s="31"/>
      <c r="L492" s="35"/>
      <c r="M492" s="35"/>
      <c r="N492" s="66"/>
      <c r="O492" s="32"/>
      <c r="P492" s="34"/>
      <c r="Q492" s="31"/>
      <c r="R492" s="33"/>
      <c r="S492" s="31"/>
      <c r="T492" s="31"/>
      <c r="U492" s="36"/>
      <c r="V492" s="31"/>
      <c r="W492" s="31"/>
      <c r="X492" s="31"/>
      <c r="Y492" s="31"/>
      <c r="Z492" s="31"/>
      <c r="AA492" s="65"/>
    </row>
    <row r="493" spans="1:27" ht="14.25">
      <c r="A493" s="31"/>
      <c r="B493" s="31"/>
      <c r="C493" s="31"/>
      <c r="D493" s="31"/>
      <c r="E493" s="31"/>
      <c r="F493" s="31"/>
      <c r="G493" s="35"/>
      <c r="H493" s="35"/>
      <c r="I493" s="35"/>
      <c r="J493" s="35"/>
      <c r="K493" s="31"/>
      <c r="L493" s="35"/>
      <c r="M493" s="35"/>
      <c r="N493" s="66"/>
      <c r="O493" s="32"/>
      <c r="P493" s="34"/>
      <c r="Q493" s="31"/>
      <c r="R493" s="33"/>
      <c r="S493" s="31"/>
      <c r="T493" s="31"/>
      <c r="U493" s="36"/>
      <c r="V493" s="31"/>
      <c r="W493" s="31"/>
      <c r="X493" s="31"/>
      <c r="Y493" s="31"/>
      <c r="Z493" s="31"/>
      <c r="AA493" s="65"/>
    </row>
    <row r="494" spans="1:27" ht="14.25">
      <c r="A494" s="31"/>
      <c r="B494" s="31"/>
      <c r="C494" s="31"/>
      <c r="D494" s="31"/>
      <c r="E494" s="31"/>
      <c r="F494" s="31"/>
      <c r="G494" s="35"/>
      <c r="H494" s="35"/>
      <c r="I494" s="35"/>
      <c r="J494" s="35"/>
      <c r="K494" s="31"/>
      <c r="L494" s="35"/>
      <c r="M494" s="35"/>
      <c r="N494" s="66"/>
      <c r="O494" s="32"/>
      <c r="P494" s="34"/>
      <c r="Q494" s="31"/>
      <c r="R494" s="33"/>
      <c r="S494" s="31"/>
      <c r="T494" s="31"/>
      <c r="U494" s="36"/>
      <c r="V494" s="31"/>
      <c r="W494" s="31"/>
      <c r="X494" s="31"/>
      <c r="Y494" s="31"/>
      <c r="Z494" s="31"/>
      <c r="AA494" s="65"/>
    </row>
    <row r="495" spans="1:27" ht="14.25">
      <c r="A495" s="31"/>
      <c r="B495" s="31"/>
      <c r="C495" s="31"/>
      <c r="D495" s="31"/>
      <c r="E495" s="31"/>
      <c r="F495" s="31"/>
      <c r="G495" s="35"/>
      <c r="H495" s="35"/>
      <c r="I495" s="35"/>
      <c r="J495" s="35"/>
      <c r="K495" s="31"/>
      <c r="L495" s="35"/>
      <c r="M495" s="35"/>
      <c r="N495" s="66"/>
      <c r="O495" s="32"/>
      <c r="P495" s="34"/>
      <c r="Q495" s="31"/>
      <c r="R495" s="33"/>
      <c r="S495" s="31"/>
      <c r="T495" s="31"/>
      <c r="U495" s="36"/>
      <c r="V495" s="31"/>
      <c r="W495" s="31"/>
      <c r="X495" s="31"/>
      <c r="Y495" s="31"/>
      <c r="Z495" s="31"/>
      <c r="AA495" s="65"/>
    </row>
    <row r="496" spans="1:27" ht="14.25">
      <c r="A496" s="31"/>
      <c r="B496" s="31"/>
      <c r="C496" s="31"/>
      <c r="D496" s="31"/>
      <c r="E496" s="31"/>
      <c r="F496" s="31"/>
      <c r="G496" s="35"/>
      <c r="H496" s="35"/>
      <c r="I496" s="35"/>
      <c r="J496" s="35"/>
      <c r="K496" s="31"/>
      <c r="L496" s="35"/>
      <c r="M496" s="35"/>
      <c r="N496" s="66"/>
      <c r="O496" s="32"/>
      <c r="P496" s="34"/>
      <c r="Q496" s="31"/>
      <c r="R496" s="33"/>
      <c r="S496" s="31"/>
      <c r="T496" s="31"/>
      <c r="U496" s="36"/>
      <c r="V496" s="31"/>
      <c r="W496" s="31"/>
      <c r="X496" s="31"/>
      <c r="Y496" s="31"/>
      <c r="Z496" s="31"/>
      <c r="AA496" s="65"/>
    </row>
    <row r="497" spans="1:27" ht="14.25">
      <c r="A497" s="31"/>
      <c r="B497" s="31"/>
      <c r="C497" s="31"/>
      <c r="D497" s="31"/>
      <c r="E497" s="31"/>
      <c r="F497" s="31"/>
      <c r="G497" s="35"/>
      <c r="H497" s="35"/>
      <c r="I497" s="35"/>
      <c r="J497" s="35"/>
      <c r="K497" s="31"/>
      <c r="L497" s="35"/>
      <c r="M497" s="35"/>
      <c r="N497" s="66"/>
      <c r="O497" s="32"/>
      <c r="P497" s="34"/>
      <c r="Q497" s="31"/>
      <c r="R497" s="33"/>
      <c r="S497" s="31"/>
      <c r="T497" s="31"/>
      <c r="U497" s="36"/>
      <c r="V497" s="31"/>
      <c r="W497" s="31"/>
      <c r="X497" s="31"/>
      <c r="Y497" s="31"/>
      <c r="Z497" s="31"/>
      <c r="AA497" s="65"/>
    </row>
    <row r="498" spans="1:27" ht="14.25">
      <c r="A498" s="31"/>
      <c r="B498" s="31"/>
      <c r="C498" s="31"/>
      <c r="D498" s="31"/>
      <c r="E498" s="31"/>
      <c r="F498" s="31"/>
      <c r="G498" s="35"/>
      <c r="H498" s="35"/>
      <c r="I498" s="35"/>
      <c r="J498" s="35"/>
      <c r="K498" s="31"/>
      <c r="L498" s="35"/>
      <c r="M498" s="35"/>
      <c r="N498" s="66"/>
      <c r="O498" s="32"/>
      <c r="P498" s="34"/>
      <c r="Q498" s="31"/>
      <c r="R498" s="33"/>
      <c r="S498" s="31"/>
      <c r="T498" s="31"/>
      <c r="U498" s="36"/>
      <c r="V498" s="31"/>
      <c r="W498" s="31"/>
      <c r="X498" s="31"/>
      <c r="Y498" s="31"/>
      <c r="Z498" s="31"/>
      <c r="AA498" s="65"/>
    </row>
    <row r="499" spans="1:27" ht="14.25">
      <c r="A499" s="31"/>
      <c r="B499" s="31"/>
      <c r="C499" s="31"/>
      <c r="D499" s="31"/>
      <c r="E499" s="31"/>
      <c r="F499" s="31"/>
      <c r="G499" s="35"/>
      <c r="H499" s="35"/>
      <c r="I499" s="35"/>
      <c r="J499" s="35"/>
      <c r="K499" s="31"/>
      <c r="L499" s="35"/>
      <c r="M499" s="35"/>
      <c r="N499" s="66"/>
      <c r="O499" s="32"/>
      <c r="P499" s="34"/>
      <c r="Q499" s="31"/>
      <c r="R499" s="33"/>
      <c r="S499" s="31"/>
      <c r="T499" s="31"/>
      <c r="U499" s="36"/>
      <c r="V499" s="31"/>
      <c r="W499" s="31"/>
      <c r="X499" s="31"/>
      <c r="Y499" s="31"/>
      <c r="Z499" s="31"/>
      <c r="AA499" s="65"/>
    </row>
    <row r="500" spans="1:27" ht="14.25">
      <c r="A500" s="31"/>
      <c r="B500" s="31"/>
      <c r="C500" s="31"/>
      <c r="D500" s="31"/>
      <c r="E500" s="31"/>
      <c r="F500" s="31"/>
      <c r="G500" s="35"/>
      <c r="H500" s="35"/>
      <c r="I500" s="35"/>
      <c r="J500" s="35"/>
      <c r="K500" s="31"/>
      <c r="L500" s="35"/>
      <c r="M500" s="35"/>
      <c r="N500" s="66"/>
      <c r="O500" s="32"/>
      <c r="P500" s="34"/>
      <c r="Q500" s="31"/>
      <c r="R500" s="33"/>
      <c r="S500" s="31"/>
      <c r="T500" s="31"/>
      <c r="U500" s="36"/>
      <c r="V500" s="31"/>
      <c r="W500" s="31"/>
      <c r="X500" s="31"/>
      <c r="Y500" s="31"/>
      <c r="Z500" s="31"/>
      <c r="AA500" s="65"/>
    </row>
    <row r="501" spans="1:27" ht="14.25">
      <c r="A501" s="31"/>
      <c r="B501" s="31"/>
      <c r="C501" s="31"/>
      <c r="D501" s="31"/>
      <c r="E501" s="31"/>
      <c r="F501" s="31"/>
      <c r="G501" s="35"/>
      <c r="H501" s="35"/>
      <c r="I501" s="35"/>
      <c r="J501" s="35"/>
      <c r="K501" s="31"/>
      <c r="L501" s="35"/>
      <c r="M501" s="35"/>
      <c r="N501" s="66"/>
      <c r="O501" s="32"/>
      <c r="P501" s="34"/>
      <c r="Q501" s="31"/>
      <c r="R501" s="33"/>
      <c r="S501" s="31"/>
      <c r="T501" s="31"/>
      <c r="U501" s="36"/>
      <c r="V501" s="31"/>
      <c r="W501" s="31"/>
      <c r="X501" s="31"/>
      <c r="Y501" s="31"/>
      <c r="Z501" s="31"/>
      <c r="AA501" s="65"/>
    </row>
    <row r="502" spans="1:27" ht="14.25">
      <c r="A502" s="31"/>
      <c r="B502" s="31"/>
      <c r="C502" s="31"/>
      <c r="D502" s="31"/>
      <c r="E502" s="31"/>
      <c r="F502" s="31"/>
      <c r="G502" s="35"/>
      <c r="H502" s="35"/>
      <c r="I502" s="35"/>
      <c r="J502" s="35"/>
      <c r="K502" s="31"/>
      <c r="L502" s="35"/>
      <c r="M502" s="35"/>
      <c r="N502" s="66"/>
      <c r="O502" s="32"/>
      <c r="P502" s="34"/>
      <c r="Q502" s="31"/>
      <c r="R502" s="33"/>
      <c r="S502" s="31"/>
      <c r="T502" s="31"/>
      <c r="U502" s="36"/>
      <c r="V502" s="31"/>
      <c r="W502" s="31"/>
      <c r="X502" s="31"/>
      <c r="Y502" s="31"/>
      <c r="Z502" s="31"/>
      <c r="AA502" s="65"/>
    </row>
    <row r="503" spans="1:27" ht="14.25">
      <c r="A503" s="31"/>
      <c r="B503" s="31"/>
      <c r="C503" s="31"/>
      <c r="D503" s="31"/>
      <c r="E503" s="31"/>
      <c r="F503" s="31"/>
      <c r="G503" s="35"/>
      <c r="H503" s="35"/>
      <c r="I503" s="35"/>
      <c r="J503" s="35"/>
      <c r="K503" s="31"/>
      <c r="L503" s="35"/>
      <c r="M503" s="35"/>
      <c r="N503" s="66"/>
      <c r="O503" s="32"/>
      <c r="P503" s="34"/>
      <c r="Q503" s="31"/>
      <c r="R503" s="33"/>
      <c r="S503" s="31"/>
      <c r="T503" s="31"/>
      <c r="U503" s="36"/>
      <c r="V503" s="31"/>
      <c r="W503" s="31"/>
      <c r="X503" s="31"/>
      <c r="Y503" s="31"/>
      <c r="Z503" s="31"/>
      <c r="AA503" s="65"/>
    </row>
    <row r="504" spans="1:27" ht="14.25">
      <c r="A504" s="31"/>
      <c r="B504" s="31"/>
      <c r="C504" s="31"/>
      <c r="D504" s="31"/>
      <c r="E504" s="31"/>
      <c r="F504" s="31"/>
      <c r="G504" s="35"/>
      <c r="H504" s="35"/>
      <c r="I504" s="35"/>
      <c r="J504" s="35"/>
      <c r="K504" s="31"/>
      <c r="L504" s="35"/>
      <c r="M504" s="35"/>
      <c r="N504" s="66"/>
      <c r="O504" s="32"/>
      <c r="P504" s="34"/>
      <c r="Q504" s="31"/>
      <c r="R504" s="33"/>
      <c r="S504" s="31"/>
      <c r="T504" s="31"/>
      <c r="U504" s="36"/>
      <c r="V504" s="31"/>
      <c r="W504" s="31"/>
      <c r="X504" s="31"/>
      <c r="Y504" s="31"/>
      <c r="Z504" s="31"/>
      <c r="AA504" s="65"/>
    </row>
    <row r="505" spans="1:27" ht="14.25">
      <c r="A505" s="31"/>
      <c r="B505" s="31"/>
      <c r="C505" s="31"/>
      <c r="D505" s="31"/>
      <c r="E505" s="31"/>
      <c r="F505" s="31"/>
      <c r="G505" s="35"/>
      <c r="H505" s="35"/>
      <c r="I505" s="35"/>
      <c r="J505" s="35"/>
      <c r="K505" s="31"/>
      <c r="L505" s="35"/>
      <c r="M505" s="35"/>
      <c r="N505" s="66"/>
      <c r="O505" s="32"/>
      <c r="P505" s="34"/>
      <c r="Q505" s="31"/>
      <c r="R505" s="33"/>
      <c r="S505" s="31"/>
      <c r="T505" s="31"/>
      <c r="U505" s="36"/>
      <c r="V505" s="31"/>
      <c r="W505" s="31"/>
      <c r="X505" s="31"/>
      <c r="Y505" s="31"/>
      <c r="Z505" s="31"/>
      <c r="AA505" s="65"/>
    </row>
  </sheetData>
  <sheetProtection/>
  <mergeCells count="3">
    <mergeCell ref="M8:N8"/>
    <mergeCell ref="H8:K8"/>
    <mergeCell ref="U8:V8"/>
  </mergeCells>
  <hyperlinks>
    <hyperlink ref="AA279" r:id="rId1" tooltip="http://www.amazon.com/dp/B0BFPFGQ42" display="http://www.amazon.com/dp/B0BFPFGQ42"/>
    <hyperlink ref="AA60" r:id="rId2" tooltip="http://www.amazon.com/dp/B00EEMLMW0" display="http://www.amazon.com/dp/B00EEMLMW0"/>
    <hyperlink ref="AA418" r:id="rId3" tooltip="http://www.amazon.com/dp/B005JPOKGQ" display="http://www.amazon.com/dp/B005JPOKGQ"/>
    <hyperlink ref="AA178" r:id="rId4" tooltip="http://www.amazon.com/dp/B00KVWX5YK" display="http://www.amazon.com/dp/B00KVWX5YK"/>
    <hyperlink ref="AA196" r:id="rId5" tooltip="http://www.amazon.com/dp/B0BHL4NVYC" display="http://www.amazon.com/dp/B0BHL4NVYC"/>
    <hyperlink ref="AA152" r:id="rId6" tooltip="http://www.amazon.com/dp/B0861Z4XM5" display="http://www.amazon.com/dp/B0861Z4XM5"/>
    <hyperlink ref="AA350" r:id="rId7" tooltip="http://www.amazon.com/dp/B09CDK1BP4" display="http://www.amazon.com/dp/B09CDK1BP4"/>
    <hyperlink ref="AA273" r:id="rId8" tooltip="http://www.amazon.com/dp/B0962NHF77" display="http://www.amazon.com/dp/B0962NHF77"/>
    <hyperlink ref="AA446" r:id="rId9" tooltip="http://www.amazon.com/dp/B098JJY7FK" display="http://www.amazon.com/dp/B098JJY7FK"/>
    <hyperlink ref="AA460" r:id="rId10" tooltip="http://www.amazon.com/dp/B000GIXIRS" display="http://www.amazon.com/dp/B000GIXIRS"/>
    <hyperlink ref="AA191" r:id="rId11" tooltip="http://www.amazon.com/dp/B002EWD06S" display="http://www.amazon.com/dp/B002EWD06S"/>
    <hyperlink ref="AA293" r:id="rId12" tooltip="http://www.amazon.com/dp/B07TWH88TW" display="http://www.amazon.com/dp/B07TWH88TW"/>
    <hyperlink ref="AA264" r:id="rId13" tooltip="http://www.amazon.com/dp/B071Z2CXG8" display="http://www.amazon.com/dp/B071Z2CXG8"/>
    <hyperlink ref="AA105" r:id="rId14" tooltip="http://www.amazon.com/dp/B017V6Y2ZE" display="http://www.amazon.com/dp/B017V6Y2ZE"/>
    <hyperlink ref="AA148" r:id="rId15" tooltip="http://www.amazon.com/dp/B09C6QP7JS" display="http://www.amazon.com/dp/B09C6QP7JS"/>
    <hyperlink ref="AA287" r:id="rId16" tooltip="http://www.amazon.com/dp/B07DNTF32X" display="http://www.amazon.com/dp/B07DNTF32X"/>
    <hyperlink ref="AA281" r:id="rId17" tooltip="http://www.amazon.com/dp/B0721MLYVW" display="http://www.amazon.com/dp/B0721MLYVW"/>
    <hyperlink ref="AA433" r:id="rId18" tooltip="http://www.amazon.com/dp/B00GEDNK9U" display="http://www.amazon.com/dp/B00GEDNK9U"/>
    <hyperlink ref="AA232" r:id="rId19" tooltip="http://www.amazon.com/dp/B071Z7CPKR" display="http://www.amazon.com/dp/B071Z7CPKR"/>
    <hyperlink ref="AA327" r:id="rId20" tooltip="http://www.amazon.com/dp/B09NB7XNVB" display="http://www.amazon.com/dp/B09NB7XNVB"/>
    <hyperlink ref="AA106" r:id="rId21" tooltip="http://www.amazon.com/dp/B08BTGSVGL" display="http://www.amazon.com/dp/B08BTGSVGL"/>
    <hyperlink ref="AA283" r:id="rId22" tooltip="http://www.amazon.com/dp/B08Q6Y961S" display="http://www.amazon.com/dp/B08Q6Y961S"/>
    <hyperlink ref="AA259" r:id="rId23" tooltip="http://www.amazon.com/dp/B00Y4S4FA0" display="http://www.amazon.com/dp/B00Y4S4FA0"/>
    <hyperlink ref="AA365" r:id="rId24" tooltip="http://www.amazon.com/dp/B07BHSDHK2" display="http://www.amazon.com/dp/B07BHSDHK2"/>
    <hyperlink ref="AA438" r:id="rId25" tooltip="http://www.amazon.com/dp/B09HMY616J" display="http://www.amazon.com/dp/B09HMY616J"/>
    <hyperlink ref="AA326" r:id="rId26" tooltip="http://www.amazon.com/dp/B0B8QHWQPL" display="http://www.amazon.com/dp/B0B8QHWQPL"/>
    <hyperlink ref="AA134" r:id="rId27" tooltip="http://www.amazon.com/dp/B0189BZZLU" display="http://www.amazon.com/dp/B0189BZZLU"/>
    <hyperlink ref="AA318" r:id="rId28" tooltip="http://www.amazon.com/dp/B01IEMPTI8" display="http://www.amazon.com/dp/B01IEMPTI8"/>
    <hyperlink ref="AA126" r:id="rId29" tooltip="http://www.amazon.com/dp/B000ANYFV2" display="http://www.amazon.com/dp/B000ANYFV2"/>
    <hyperlink ref="AA207" r:id="rId30" tooltip="http://www.amazon.com/dp/B00ZE369XU" display="http://www.amazon.com/dp/B00ZE369XU"/>
    <hyperlink ref="AA366" r:id="rId31" tooltip="http://www.amazon.com/dp/B000A8NXAQ" display="http://www.amazon.com/dp/B000A8NXAQ"/>
    <hyperlink ref="AA177" r:id="rId32" tooltip="http://www.amazon.com/dp/B004WFZU3G" display="http://www.amazon.com/dp/B004WFZU3G"/>
    <hyperlink ref="AA419" r:id="rId33" tooltip="http://www.amazon.com/dp/B00HNZ3ILI" display="http://www.amazon.com/dp/B00HNZ3ILI"/>
    <hyperlink ref="AA209" r:id="rId34" tooltip="http://www.amazon.com/dp/B009WQXY42" display="http://www.amazon.com/dp/B009WQXY42"/>
    <hyperlink ref="AA10" r:id="rId35" tooltip="http://www.amazon.com/dp/B0058FMXB6" display="http://www.amazon.com/dp/B0058FMXB6"/>
    <hyperlink ref="AA377" r:id="rId36" tooltip="http://www.amazon.com/dp/B083N38FMT" display="http://www.amazon.com/dp/B083N38FMT"/>
    <hyperlink ref="AA171" r:id="rId37" tooltip="http://www.amazon.com/dp/B079YY6K28" display="http://www.amazon.com/dp/B079YY6K28"/>
    <hyperlink ref="AA420" r:id="rId38" tooltip="http://www.amazon.com/dp/B00KTN8A8W" display="http://www.amazon.com/dp/B00KTN8A8W"/>
    <hyperlink ref="AA229" r:id="rId39" tooltip="http://www.amazon.com/dp/B00VMB5V96" display="http://www.amazon.com/dp/B00VMB5V96"/>
    <hyperlink ref="AA251" r:id="rId40" tooltip="http://www.amazon.com/dp/B01IPDSJ2E" display="http://www.amazon.com/dp/B01IPDSJ2E"/>
    <hyperlink ref="AA41" r:id="rId41" tooltip="http://www.amazon.com/dp/B01IFHEH12" display="http://www.amazon.com/dp/B01IFHEH12"/>
    <hyperlink ref="AA254" r:id="rId42" tooltip="http://www.amazon.com/dp/B079NBY6G7" display="http://www.amazon.com/dp/B079NBY6G7"/>
    <hyperlink ref="AA38" r:id="rId43" tooltip="http://www.amazon.com/dp/B00DJYK6IA" display="http://www.amazon.com/dp/B00DJYK6IA"/>
    <hyperlink ref="AA189" r:id="rId44" tooltip="http://www.amazon.com/dp/B0798GFM6V" display="http://www.amazon.com/dp/B0798GFM6V"/>
    <hyperlink ref="AA308" r:id="rId45" tooltip="http://www.amazon.com/dp/B002EWD05O" display="http://www.amazon.com/dp/B002EWD05O"/>
    <hyperlink ref="AA241" r:id="rId46" tooltip="http://www.amazon.com/dp/B08W9LQN5M" display="http://www.amazon.com/dp/B08W9LQN5M"/>
    <hyperlink ref="AA109" r:id="rId47" tooltip="http://www.amazon.com/dp/B001GANUSC" display="http://www.amazon.com/dp/B001GANUSC"/>
    <hyperlink ref="AA385" r:id="rId48" tooltip="http://www.amazon.com/dp/B07889HYLS" display="http://www.amazon.com/dp/B07889HYLS"/>
    <hyperlink ref="AA161" r:id="rId49" tooltip="http://www.amazon.com/dp/B004BD2DMK" display="http://www.amazon.com/dp/B004BD2DMK"/>
    <hyperlink ref="AA159" r:id="rId50" tooltip="http://www.amazon.com/dp/B00EUQ1TVE" display="http://www.amazon.com/dp/B00EUQ1TVE"/>
    <hyperlink ref="AA164" r:id="rId51" tooltip="http://www.amazon.com/dp/B000AVFA8Q" display="http://www.amazon.com/dp/B000AVFA8Q"/>
    <hyperlink ref="AA179" r:id="rId52" tooltip="http://www.amazon.com/dp/B0725S35Z3" display="http://www.amazon.com/dp/B0725S35Z3"/>
    <hyperlink ref="AA39" r:id="rId53" tooltip="http://www.amazon.com/dp/B000BL5YCW" display="http://www.amazon.com/dp/B000BL5YCW"/>
    <hyperlink ref="AA56" r:id="rId54" tooltip="http://www.amazon.com/dp/B07P8KL3DH" display="http://www.amazon.com/dp/B07P8KL3DH"/>
    <hyperlink ref="AA367" r:id="rId55" tooltip="http://www.amazon.com/dp/B0008FU156" display="http://www.amazon.com/dp/B0008FU156"/>
    <hyperlink ref="AA423" r:id="rId56" tooltip="http://www.amazon.com/dp/B00GRKAQJM" display="http://www.amazon.com/dp/B00GRKAQJM"/>
    <hyperlink ref="AA183" r:id="rId57" tooltip="http://www.amazon.com/dp/B078GQPSGC" display="http://www.amazon.com/dp/B078GQPSGC"/>
    <hyperlink ref="AA289" r:id="rId58" tooltip="http://www.amazon.com/dp/B07ST46HN5" display="http://www.amazon.com/dp/B07ST46HN5"/>
    <hyperlink ref="AA132" r:id="rId59" tooltip="http://www.amazon.com/dp/B01DOJF3QE" display="http://www.amazon.com/dp/B01DOJF3QE"/>
    <hyperlink ref="AA397" r:id="rId60" tooltip="http://www.amazon.com/dp/B01M4OSU2Y" display="http://www.amazon.com/dp/B01M4OSU2Y"/>
    <hyperlink ref="AA393" r:id="rId61" tooltip="http://www.amazon.com/dp/B07PJYWH39" display="http://www.amazon.com/dp/B07PJYWH39"/>
    <hyperlink ref="AA49" r:id="rId62" tooltip="http://www.amazon.com/dp/B0080A4HCO" display="http://www.amazon.com/dp/B0080A4HCO"/>
    <hyperlink ref="AA118" r:id="rId63" tooltip="http://www.amazon.com/dp/B00W7X0XS2" display="http://www.amazon.com/dp/B00W7X0XS2"/>
    <hyperlink ref="AA77" r:id="rId64" tooltip="http://www.amazon.com/dp/B0014X7SQ6" display="http://www.amazon.com/dp/B0014X7SQ6"/>
    <hyperlink ref="AA113" r:id="rId65" tooltip="http://www.amazon.com/dp/B0050SXQ12" display="http://www.amazon.com/dp/B0050SXQ12"/>
    <hyperlink ref="AA47" r:id="rId66" tooltip="http://www.amazon.com/dp/B09GCPH2HR" display="http://www.amazon.com/dp/B09GCPH2HR"/>
    <hyperlink ref="AA44" r:id="rId67" tooltip="http://www.amazon.com/dp/B00MOS0WCM" display="http://www.amazon.com/dp/B00MOS0WCM"/>
    <hyperlink ref="AA329" r:id="rId68" tooltip="http://www.amazon.com/dp/B000UVZWYS" display="http://www.amazon.com/dp/B000UVZWYS"/>
    <hyperlink ref="AA319" r:id="rId69" tooltip="http://www.amazon.com/dp/B0057PERHA" display="http://www.amazon.com/dp/B0057PERHA"/>
    <hyperlink ref="AA84" r:id="rId70" tooltip="http://www.amazon.com/dp/B00B190FNG" display="http://www.amazon.com/dp/B00B190FNG"/>
    <hyperlink ref="AA461" r:id="rId71" tooltip="http://www.amazon.com/dp/B00MOSATSO" display="http://www.amazon.com/dp/B00MOSATSO"/>
    <hyperlink ref="AA187" r:id="rId72" tooltip="http://www.amazon.com/dp/B07CHVX8ZZ" display="http://www.amazon.com/dp/B07CHVX8ZZ"/>
    <hyperlink ref="AA442" r:id="rId73" tooltip="http://www.amazon.com/dp/B01F7SMA9S" display="http://www.amazon.com/dp/B01F7SMA9S"/>
    <hyperlink ref="AA248" r:id="rId74" tooltip="http://www.amazon.com/dp/B00MOS3UJ4" display="http://www.amazon.com/dp/B00MOS3UJ4"/>
    <hyperlink ref="AA190" r:id="rId75" tooltip="http://www.amazon.com/dp/B07K764HM4" display="http://www.amazon.com/dp/B07K764HM4"/>
    <hyperlink ref="AA214" r:id="rId76" tooltip="http://www.amazon.com/dp/B002I0GZ5Y" display="http://www.amazon.com/dp/B002I0GZ5Y"/>
    <hyperlink ref="AA416" r:id="rId77" tooltip="http://www.amazon.com/dp/B00274SI7Y" display="http://www.amazon.com/dp/B00274SI7Y"/>
    <hyperlink ref="AA43" r:id="rId78" tooltip="http://www.amazon.com/dp/B072ZLN576" display="http://www.amazon.com/dp/B072ZLN576"/>
    <hyperlink ref="AA415" r:id="rId79" tooltip="http://www.amazon.com/dp/B00008XKZL" display="http://www.amazon.com/dp/B00008XKZL"/>
    <hyperlink ref="AA396" r:id="rId80" tooltip="http://www.amazon.com/dp/B07X4RC1J7" display="http://www.amazon.com/dp/B07X4RC1J7"/>
    <hyperlink ref="AA335" r:id="rId81" tooltip="http://www.amazon.com/dp/B0000206HA" display="http://www.amazon.com/dp/B0000206HA"/>
    <hyperlink ref="AA427" r:id="rId82" tooltip="http://www.amazon.com/dp/B005CROD86" display="http://www.amazon.com/dp/B005CROD86"/>
    <hyperlink ref="AA299" r:id="rId83" tooltip="http://www.amazon.com/dp/B08BW1GK9V" display="http://www.amazon.com/dp/B08BW1GK9V"/>
    <hyperlink ref="AA336" r:id="rId84" tooltip="http://www.amazon.com/dp/B007UM59XY" display="http://www.amazon.com/dp/B007UM59XY"/>
    <hyperlink ref="AA62" r:id="rId85" tooltip="http://www.amazon.com/dp/B0002B90BC" display="http://www.amazon.com/dp/B0002B90BC"/>
    <hyperlink ref="AA303" r:id="rId86" tooltip="http://www.amazon.com/dp/B00STLRZEG" display="http://www.amazon.com/dp/B00STLRZEG"/>
    <hyperlink ref="AA114" r:id="rId87" tooltip="http://www.amazon.com/dp/B01HDZV9V8" display="http://www.amazon.com/dp/B01HDZV9V8"/>
    <hyperlink ref="AA447" r:id="rId88" tooltip="http://www.amazon.com/dp/B00161LNIK" display="http://www.amazon.com/dp/B00161LNIK"/>
    <hyperlink ref="AA35" r:id="rId89" tooltip="http://www.amazon.com/dp/B000FITJD6" display="http://www.amazon.com/dp/B000FITJD6"/>
    <hyperlink ref="AA165" r:id="rId90" tooltip="http://www.amazon.com/dp/B01BNTU76I" display="http://www.amazon.com/dp/B01BNTU76I"/>
    <hyperlink ref="AA50" r:id="rId91" tooltip="http://www.amazon.com/dp/B07895ZWWT" display="http://www.amazon.com/dp/B07895ZWWT"/>
    <hyperlink ref="AA266" r:id="rId92" tooltip="http://www.amazon.com/dp/B0017WJMTA" display="http://www.amazon.com/dp/B0017WJMTA"/>
    <hyperlink ref="AA255" r:id="rId93" tooltip="http://www.amazon.com/dp/B000MNOYVQ" display="http://www.amazon.com/dp/B000MNOYVQ"/>
    <hyperlink ref="AA333" r:id="rId94" tooltip="http://www.amazon.com/dp/B004L4AZ7Y" display="http://www.amazon.com/dp/B004L4AZ7Y"/>
    <hyperlink ref="AA58" r:id="rId95" tooltip="http://www.amazon.com/dp/B008QLUT7E" display="http://www.amazon.com/dp/B008QLUT7E"/>
    <hyperlink ref="AA86" r:id="rId96" tooltip="http://www.amazon.com/dp/B00CPKUS00" display="http://www.amazon.com/dp/B00CPKUS00"/>
    <hyperlink ref="AA437" r:id="rId97" tooltip="http://www.amazon.com/dp/B09D41DQWN" display="http://www.amazon.com/dp/B09D41DQWN"/>
    <hyperlink ref="AA23" r:id="rId98" tooltip="http://www.amazon.com/dp/B07XPPN8YQ" display="http://www.amazon.com/dp/B07XPPN8YQ"/>
    <hyperlink ref="AA36" r:id="rId99" tooltip="http://www.amazon.com/dp/B00005NZTM" display="http://www.amazon.com/dp/B00005NZTM"/>
    <hyperlink ref="AA349" r:id="rId100" tooltip="http://www.amazon.com/dp/B00CMQTU74" display="http://www.amazon.com/dp/B00CMQTU74"/>
    <hyperlink ref="AA373" r:id="rId101" tooltip="http://www.amazon.com/dp/B01M61K4PH" display="http://www.amazon.com/dp/B01M61K4PH"/>
    <hyperlink ref="AA347" r:id="rId102" tooltip="http://www.amazon.com/dp/B002M2N9OI" display="http://www.amazon.com/dp/B002M2N9OI"/>
    <hyperlink ref="AA436" r:id="rId103" tooltip="http://www.amazon.com/dp/B000MF51MA" display="http://www.amazon.com/dp/B000MF51MA"/>
    <hyperlink ref="AA55" r:id="rId104" tooltip="http://www.amazon.com/dp/B000FNY4TA" display="http://www.amazon.com/dp/B000FNY4TA"/>
    <hyperlink ref="AA414" r:id="rId105" tooltip="http://www.amazon.com/dp/B00MOSEV2E" display="http://www.amazon.com/dp/B00MOSEV2E"/>
    <hyperlink ref="AA301" r:id="rId106" tooltip="http://www.amazon.com/dp/B07M5V17R9" display="http://www.amazon.com/dp/B07M5V17R9"/>
    <hyperlink ref="AA40" r:id="rId107" tooltip="http://www.amazon.com/dp/B00FGAVY36" display="http://www.amazon.com/dp/B00FGAVY36"/>
    <hyperlink ref="AA65" r:id="rId108" tooltip="http://www.amazon.com/dp/B001B3UL2C" display="http://www.amazon.com/dp/B001B3UL2C"/>
    <hyperlink ref="AA215" r:id="rId109" tooltip="http://www.amazon.com/dp/B000BNMOFU" display="http://www.amazon.com/dp/B000BNMOFU"/>
    <hyperlink ref="AA233" r:id="rId110" tooltip="http://www.amazon.com/dp/B00GY4OAHK" display="http://www.amazon.com/dp/B00GY4OAHK"/>
    <hyperlink ref="AA309" r:id="rId111" tooltip="http://www.amazon.com/dp/B003M2W43O" display="http://www.amazon.com/dp/B003M2W43O"/>
    <hyperlink ref="AA157" r:id="rId112" tooltip="http://www.amazon.com/dp/B0732FMLVK" display="http://www.amazon.com/dp/B0732FMLVK"/>
    <hyperlink ref="AA445" r:id="rId113" tooltip="http://www.amazon.com/dp/B00005CFHJ" display="http://www.amazon.com/dp/B00005CFHJ"/>
    <hyperlink ref="AA182" r:id="rId114" tooltip="http://www.amazon.com/dp/B0043361BW" display="http://www.amazon.com/dp/B0043361BW"/>
    <hyperlink ref="AA26" r:id="rId115" tooltip="http://www.amazon.com/dp/B00W7WXPFG" display="http://www.amazon.com/dp/B00W7WXPFG"/>
    <hyperlink ref="AA153" r:id="rId116" tooltip="http://www.amazon.com/dp/B09C6R4LWD" display="http://www.amazon.com/dp/B09C6R4LWD"/>
    <hyperlink ref="AA328" r:id="rId117" tooltip="http://www.amazon.com/dp/B0009HMN68" display="http://www.amazon.com/dp/B0009HMN68"/>
    <hyperlink ref="AA98" r:id="rId118" tooltip="http://www.amazon.com/dp/B07ZW9Y2YM" display="http://www.amazon.com/dp/B07ZW9Y2YM"/>
    <hyperlink ref="AA112" r:id="rId119" tooltip="http://www.amazon.com/dp/B09QS92F5T" display="http://www.amazon.com/dp/B09QS92F5T"/>
    <hyperlink ref="AA201" r:id="rId120" tooltip="http://www.amazon.com/dp/B08WM3LMJF" display="http://www.amazon.com/dp/B08WM3LMJF"/>
    <hyperlink ref="AA280" r:id="rId121" tooltip="http://www.amazon.com/dp/B00UJ9LSI0" display="http://www.amazon.com/dp/B00UJ9LSI0"/>
    <hyperlink ref="AA67" r:id="rId122" tooltip="http://www.amazon.com/dp/B01326JLXK" display="http://www.amazon.com/dp/B01326JLXK"/>
    <hyperlink ref="AA235" r:id="rId123" tooltip="http://www.amazon.com/dp/B01M7N6KJA" display="http://www.amazon.com/dp/B01M7N6KJA"/>
    <hyperlink ref="AA398" r:id="rId124" tooltip="http://www.amazon.com/dp/B07SPJY4XT" display="http://www.amazon.com/dp/B07SPJY4XT"/>
    <hyperlink ref="AA381" r:id="rId125" tooltip="http://www.amazon.com/dp/B00008J2V0" display="http://www.amazon.com/dp/B00008J2V0"/>
    <hyperlink ref="AA359" r:id="rId126" tooltip="http://www.amazon.com/dp/B09K2DYQBN" display="http://www.amazon.com/dp/B09K2DYQBN"/>
    <hyperlink ref="AA409" r:id="rId127" tooltip="http://www.amazon.com/dp/B002MBMIHS" display="http://www.amazon.com/dp/B002MBMIHS"/>
    <hyperlink ref="AA421" r:id="rId128" tooltip="http://www.amazon.com/dp/B00KTN8ACS" display="http://www.amazon.com/dp/B00KTN8ACS"/>
    <hyperlink ref="AA422" r:id="rId129" tooltip="http://www.amazon.com/dp/B00KTN8AAK" display="http://www.amazon.com/dp/B00KTN8AAK"/>
    <hyperlink ref="AA22" r:id="rId130" tooltip="http://www.amazon.com/dp/B07N3FL2PC" display="http://www.amazon.com/dp/B07N3FL2PC"/>
    <hyperlink ref="AA290" r:id="rId131" tooltip="http://www.amazon.com/dp/B00MIWBT4Y" display="http://www.amazon.com/dp/B00MIWBT4Y"/>
    <hyperlink ref="AA404" r:id="rId132" tooltip="http://www.amazon.com/dp/B07NRWW3SN" display="http://www.amazon.com/dp/B07NRWW3SN"/>
    <hyperlink ref="AA285" r:id="rId133" tooltip="http://www.amazon.com/dp/B07HYBZ427" display="http://www.amazon.com/dp/B07HYBZ427"/>
    <hyperlink ref="AA376" r:id="rId134" tooltip="http://www.amazon.com/dp/B01K1XLMCK" display="http://www.amazon.com/dp/B01K1XLMCK"/>
    <hyperlink ref="AA371" r:id="rId135" tooltip="http://www.amazon.com/dp/B00PADROYW" display="http://www.amazon.com/dp/B00PADROYW"/>
    <hyperlink ref="AA242" r:id="rId136" tooltip="http://www.amazon.com/dp/B001KRPU4S" display="http://www.amazon.com/dp/B001KRPU4S"/>
    <hyperlink ref="AA441" r:id="rId137" tooltip="http://www.amazon.com/dp/B01BO4TCCW" display="http://www.amazon.com/dp/B01BO4TCCW"/>
    <hyperlink ref="AA59" r:id="rId138" tooltip="http://www.amazon.com/dp/B0000A20FJ" display="http://www.amazon.com/dp/B0000A20FJ"/>
    <hyperlink ref="AA124" r:id="rId139" tooltip="http://www.amazon.com/dp/B00009WAVG" display="http://www.amazon.com/dp/B00009WAVG"/>
    <hyperlink ref="AA158" r:id="rId140" tooltip="http://www.amazon.com/dp/B07CXCQ3ML" display="http://www.amazon.com/dp/B07CXCQ3ML"/>
    <hyperlink ref="AA181" r:id="rId141" tooltip="http://www.amazon.com/dp/B09BDGNQ6S" display="http://www.amazon.com/dp/B09BDGNQ6S"/>
    <hyperlink ref="AA282" r:id="rId142" tooltip="http://www.amazon.com/dp/B0C5F57P3R" display="http://www.amazon.com/dp/B0C5F57P3R"/>
    <hyperlink ref="AA14" r:id="rId143" tooltip="http://www.amazon.com/dp/B08KFW89SY" display="http://www.amazon.com/dp/B08KFW89SY"/>
    <hyperlink ref="AA247" r:id="rId144" tooltip="http://www.amazon.com/dp/B005VKRHE6" display="http://www.amazon.com/dp/B005VKRHE6"/>
    <hyperlink ref="AA243" r:id="rId145" tooltip="http://www.amazon.com/dp/B00006FDLL" display="http://www.amazon.com/dp/B00006FDLL"/>
    <hyperlink ref="AA107" r:id="rId146" tooltip="http://www.amazon.com/dp/B0009R1SWS" display="http://www.amazon.com/dp/B0009R1SWS"/>
    <hyperlink ref="AA52" r:id="rId147" tooltip="http://www.amazon.com/dp/B07MDJMKPR" display="http://www.amazon.com/dp/B07MDJMKPR"/>
    <hyperlink ref="AA330" r:id="rId148" tooltip="http://www.amazon.com/dp/B07D3MY2VZ" display="http://www.amazon.com/dp/B07D3MY2VZ"/>
    <hyperlink ref="AA256" r:id="rId149" tooltip="http://www.amazon.com/dp/B000CFWHQ8" display="http://www.amazon.com/dp/B000CFWHQ8"/>
    <hyperlink ref="AA140" r:id="rId150" tooltip="http://www.amazon.com/dp/B0009Z3K6M" display="http://www.amazon.com/dp/B0009Z3K6M"/>
    <hyperlink ref="AA295" r:id="rId151" tooltip="http://www.amazon.com/dp/B08GPLPWMG" display="http://www.amazon.com/dp/B08GPLPWMG"/>
    <hyperlink ref="AA89" r:id="rId152" tooltip="http://www.amazon.com/dp/B0869L7BGP" display="http://www.amazon.com/dp/B0869L7BGP"/>
    <hyperlink ref="AA300" r:id="rId153" tooltip="http://www.amazon.com/dp/B06W9P2XMB" display="http://www.amazon.com/dp/B06W9P2XMB"/>
    <hyperlink ref="AA400" r:id="rId154" tooltip="http://www.amazon.com/dp/B082P5XW8D" display="http://www.amazon.com/dp/B082P5XW8D"/>
    <hyperlink ref="AA363" r:id="rId155" tooltip="http://www.amazon.com/dp/B001TZ0L22" display="http://www.amazon.com/dp/B001TZ0L22"/>
    <hyperlink ref="AA51" r:id="rId156" tooltip="http://www.amazon.com/dp/B0BWK2LTZL" display="http://www.amazon.com/dp/B0BWK2LTZL"/>
    <hyperlink ref="AA13" r:id="rId157" tooltip="http://www.amazon.com/dp/B0006GQN40" display="http://www.amazon.com/dp/B0006GQN40"/>
    <hyperlink ref="AA274" r:id="rId158" tooltip="http://www.amazon.com/dp/B00C72NJIE" display="http://www.amazon.com/dp/B00C72NJIE"/>
    <hyperlink ref="AA206" r:id="rId159" tooltip="http://www.amazon.com/dp/B07DNPM1HJ" display="http://www.amazon.com/dp/B07DNPM1HJ"/>
    <hyperlink ref="AA144" r:id="rId160" tooltip="http://www.amazon.com/dp/B004ML6386" display="http://www.amazon.com/dp/B004ML6386"/>
    <hyperlink ref="AA219" r:id="rId161" tooltip="http://www.amazon.com/dp/B07Q847Z67" display="http://www.amazon.com/dp/B07Q847Z67"/>
    <hyperlink ref="AA286" r:id="rId162" tooltip="http://www.amazon.com/dp/B009GZX44O" display="http://www.amazon.com/dp/B009GZX44O"/>
    <hyperlink ref="AA403" r:id="rId163" tooltip="http://www.amazon.com/dp/B09YYN7FXF" display="http://www.amazon.com/dp/B09YYN7FXF"/>
    <hyperlink ref="AA297" r:id="rId164" tooltip="http://www.amazon.com/dp/B07CR4GQD3" display="http://www.amazon.com/dp/B07CR4GQD3"/>
    <hyperlink ref="AA57" r:id="rId165" tooltip="http://www.amazon.com/dp/B0018RWMQY" display="http://www.amazon.com/dp/B0018RWMQY"/>
    <hyperlink ref="AA221" r:id="rId166" tooltip="http://www.amazon.com/dp/B00Y4C69WS" display="http://www.amazon.com/dp/B00Y4C69WS"/>
    <hyperlink ref="AA384" r:id="rId167" tooltip="http://www.amazon.com/dp/B072K57JYF" display="http://www.amazon.com/dp/B072K57JYF"/>
    <hyperlink ref="AA407" r:id="rId168" tooltip="http://www.amazon.com/dp/B000FHAC0G" display="http://www.amazon.com/dp/B000FHAC0G"/>
    <hyperlink ref="AA284" r:id="rId169" tooltip="http://www.amazon.com/dp/B07QB85LCX" display="http://www.amazon.com/dp/B07QB85LCX"/>
    <hyperlink ref="AA402" r:id="rId170" tooltip="http://www.amazon.com/dp/B09MPKR7JV" display="http://www.amazon.com/dp/B09MPKR7JV"/>
    <hyperlink ref="AA120" r:id="rId171" tooltip="http://www.amazon.com/dp/B00UA55L7M" display="http://www.amazon.com/dp/B00UA55L7M"/>
    <hyperlink ref="AA245" r:id="rId172" tooltip="http://www.amazon.com/dp/B0050SXUT0" display="http://www.amazon.com/dp/B0050SXUT0"/>
    <hyperlink ref="AA53" r:id="rId173" tooltip="http://www.amazon.com/dp/B007DKCDKA" display="http://www.amazon.com/dp/B007DKCDKA"/>
    <hyperlink ref="AA268" r:id="rId174" tooltip="http://www.amazon.com/dp/B071NV1XCT" display="http://www.amazon.com/dp/B071NV1XCT"/>
    <hyperlink ref="AA192" r:id="rId175" tooltip="http://www.amazon.com/dp/B08HTDHX5D" display="http://www.amazon.com/dp/B08HTDHX5D"/>
    <hyperlink ref="AA217" r:id="rId176" tooltip="http://www.amazon.com/dp/B000GBAD9Q" display="http://www.amazon.com/dp/B000GBAD9Q"/>
    <hyperlink ref="AA457" r:id="rId177" tooltip="http://www.amazon.com/dp/B000BI5HZO" display="http://www.amazon.com/dp/B000BI5HZO"/>
    <hyperlink ref="AA119" r:id="rId178" tooltip="http://www.amazon.com/dp/B00HNYWFMC" display="http://www.amazon.com/dp/B00HNYWFMC"/>
    <hyperlink ref="AA435" r:id="rId179" tooltip="http://www.amazon.com/dp/B07MH4G9SM" display="http://www.amazon.com/dp/B07MH4G9SM"/>
    <hyperlink ref="AA370" r:id="rId180" tooltip="http://www.amazon.com/dp/B004VQENY8" display="http://www.amazon.com/dp/B004VQENY8"/>
    <hyperlink ref="AA228" r:id="rId181" tooltip="http://www.amazon.com/dp/B01IG33KGI" display="http://www.amazon.com/dp/B01IG33KGI"/>
    <hyperlink ref="AA180" r:id="rId182" tooltip="http://www.amazon.com/dp/B08R66CDNY" display="http://www.amazon.com/dp/B08R66CDNY"/>
    <hyperlink ref="AA184" r:id="rId183" tooltip="http://www.amazon.com/dp/B082285DK2" display="http://www.amazon.com/dp/B082285DK2"/>
    <hyperlink ref="AA17" r:id="rId184" tooltip="http://www.amazon.com/dp/B01BLSAFHC" display="http://www.amazon.com/dp/B01BLSAFHC"/>
    <hyperlink ref="AA121" r:id="rId185" tooltip="http://www.amazon.com/dp/B00KQXKULK" display="http://www.amazon.com/dp/B00KQXKULK"/>
    <hyperlink ref="AA344" r:id="rId186" tooltip="http://www.amazon.com/dp/B09NZJBXH2" display="http://www.amazon.com/dp/B09NZJBXH2"/>
    <hyperlink ref="AA426" r:id="rId187" tooltip="http://www.amazon.com/dp/B004I6L6KA" display="http://www.amazon.com/dp/B004I6L6KA"/>
    <hyperlink ref="AA48" r:id="rId188" tooltip="http://www.amazon.com/dp/B00NY7H0T0" display="http://www.amazon.com/dp/B00NY7H0T0"/>
    <hyperlink ref="AA154" r:id="rId189" tooltip="http://www.amazon.com/dp/B0B9CKXJ84" display="http://www.amazon.com/dp/B0B9CKXJ84"/>
    <hyperlink ref="AA353" r:id="rId190" tooltip="http://www.amazon.com/dp/B00004R9IF" display="http://www.amazon.com/dp/B00004R9IF"/>
    <hyperlink ref="AA224" r:id="rId191" tooltip="http://www.amazon.com/dp/B0019QEXZC" display="http://www.amazon.com/dp/B0019QEXZC"/>
    <hyperlink ref="AA166" r:id="rId192" tooltip="http://www.amazon.com/dp/B004KJKQQA" display="http://www.amazon.com/dp/B004KJKQQA"/>
    <hyperlink ref="AA131" r:id="rId193" tooltip="http://www.amazon.com/dp/B000SSQPU8" display="http://www.amazon.com/dp/B000SSQPU8"/>
    <hyperlink ref="AA20" r:id="rId194" tooltip="http://www.amazon.com/dp/B002I0GY9G" display="http://www.amazon.com/dp/B002I0GY9G"/>
    <hyperlink ref="AA208" r:id="rId195" tooltip="http://www.amazon.com/dp/B01GWCBSZU" display="http://www.amazon.com/dp/B01GWCBSZU"/>
    <hyperlink ref="AA34" r:id="rId196" tooltip="http://www.amazon.com/dp/B00009M98A" display="http://www.amazon.com/dp/B00009M98A"/>
    <hyperlink ref="AA193" r:id="rId197" tooltip="http://www.amazon.com/dp/B08HTDCSDB" display="http://www.amazon.com/dp/B08HTDCSDB"/>
    <hyperlink ref="AA25" r:id="rId198" tooltip="http://www.amazon.com/dp/B07DKVZMTJ" display="http://www.amazon.com/dp/B07DKVZMTJ"/>
    <hyperlink ref="AA61" r:id="rId199" tooltip="http://www.amazon.com/dp/B07ZK1X1FK" display="http://www.amazon.com/dp/B07ZK1X1FK"/>
    <hyperlink ref="AA432" r:id="rId200" tooltip="http://www.amazon.com/dp/B07HH3PLFR" display="http://www.amazon.com/dp/B07HH3PLFR"/>
    <hyperlink ref="AA324" r:id="rId201" tooltip="http://www.amazon.com/dp/B0BNQS48Q4" display="http://www.amazon.com/dp/B0BNQS48Q4"/>
    <hyperlink ref="AA72" r:id="rId202" tooltip="http://www.amazon.com/dp/B08WBLBZNK" display="http://www.amazon.com/dp/B08WBLBZNK"/>
    <hyperlink ref="AA80" r:id="rId203" tooltip="http://www.amazon.com/dp/B0000631W1" display="http://www.amazon.com/dp/B0000631W1"/>
    <hyperlink ref="AA429" r:id="rId204" tooltip="http://www.amazon.com/dp/B00WZWPO6G" display="http://www.amazon.com/dp/B00WZWPO6G"/>
    <hyperlink ref="AA387" r:id="rId205" tooltip="http://www.amazon.com/dp/B005X6QNWU" display="http://www.amazon.com/dp/B005X6QNWU"/>
    <hyperlink ref="AA267" r:id="rId206" tooltip="http://www.amazon.com/dp/B0028A6UKE" display="http://www.amazon.com/dp/B0028A6UKE"/>
    <hyperlink ref="AA458" r:id="rId207" tooltip="http://www.amazon.com/dp/B079Z9JZC6" display="http://www.amazon.com/dp/B079Z9JZC6"/>
    <hyperlink ref="AA146" r:id="rId208" tooltip="http://www.amazon.com/dp/B0B9T3P85Q" display="http://www.amazon.com/dp/B0B9T3P85Q"/>
    <hyperlink ref="AA42" r:id="rId209" tooltip="http://www.amazon.com/dp/B001D5DQKC" display="http://www.amazon.com/dp/B001D5DQKC"/>
    <hyperlink ref="AA82" r:id="rId210" tooltip="http://www.amazon.com/dp/B009K4QREK" display="http://www.amazon.com/dp/B009K4QREK"/>
    <hyperlink ref="AA29" r:id="rId211" tooltip="http://www.amazon.com/dp/B085SVGM5R" display="http://www.amazon.com/dp/B085SVGM5R"/>
    <hyperlink ref="AA76" r:id="rId212" tooltip="http://www.amazon.com/dp/B07GQ8HRFV" display="http://www.amazon.com/dp/B07GQ8HRFV"/>
    <hyperlink ref="AA269" r:id="rId213" tooltip="http://www.amazon.com/dp/B07DL353FK" display="http://www.amazon.com/dp/B07DL353FK"/>
    <hyperlink ref="AA46" r:id="rId214" tooltip="http://www.amazon.com/dp/B00CMD7542" display="http://www.amazon.com/dp/B00CMD7542"/>
    <hyperlink ref="AA204" r:id="rId215" tooltip="http://www.amazon.com/dp/B00Z9HS8LW" display="http://www.amazon.com/dp/B00Z9HS8LW"/>
    <hyperlink ref="AA271" r:id="rId216" tooltip="http://www.amazon.com/dp/B00ACAUPOO" display="http://www.amazon.com/dp/B00ACAUPOO"/>
    <hyperlink ref="AA138" r:id="rId217" tooltip="http://www.amazon.com/dp/B09TCDHWS8" display="http://www.amazon.com/dp/B09TCDHWS8"/>
    <hyperlink ref="AA147" r:id="rId218" tooltip="http://www.amazon.com/dp/B09C6T7GCX" display="http://www.amazon.com/dp/B09C6T7GCX"/>
    <hyperlink ref="AA250" r:id="rId219" tooltip="http://www.amazon.com/dp/B007FQUEZ8" display="http://www.amazon.com/dp/B007FQUEZ8"/>
    <hyperlink ref="AA425" r:id="rId220" tooltip="http://www.amazon.com/dp/B000MEA9TQ" display="http://www.amazon.com/dp/B000MEA9TQ"/>
    <hyperlink ref="AA352" r:id="rId221" tooltip="http://www.amazon.com/dp/B00QE2F33C" display="http://www.amazon.com/dp/B00QE2F33C"/>
    <hyperlink ref="AA451" r:id="rId222" tooltip="http://www.amazon.com/dp/B0892P3FGB" display="http://www.amazon.com/dp/B0892P3FGB"/>
    <hyperlink ref="AA63" r:id="rId223" tooltip="http://www.amazon.com/dp/B09BBT8VGC" display="http://www.amazon.com/dp/B09BBT8VGC"/>
    <hyperlink ref="AA16" r:id="rId224" tooltip="http://www.amazon.com/dp/B00XPM3RBE" display="http://www.amazon.com/dp/B00XPM3RBE"/>
    <hyperlink ref="AA88" r:id="rId225" tooltip="http://www.amazon.com/dp/B0007KTBC6" display="http://www.amazon.com/dp/B0007KTBC6"/>
    <hyperlink ref="AA130" r:id="rId226" tooltip="http://www.amazon.com/dp/B004LLRYOY" display="http://www.amazon.com/dp/B004LLRYOY"/>
    <hyperlink ref="AA11" r:id="rId227" tooltip="http://www.amazon.com/dp/B00SL64MOA" display="http://www.amazon.com/dp/B00SL64MOA"/>
    <hyperlink ref="AA383" r:id="rId228" tooltip="http://www.amazon.com/dp/B000092W8Q" display="http://www.amazon.com/dp/B000092W8Q"/>
    <hyperlink ref="AA434" r:id="rId229" tooltip="http://www.amazon.com/dp/B07MDJNTMQ" display="http://www.amazon.com/dp/B07MDJNTMQ"/>
    <hyperlink ref="AA104" r:id="rId230" tooltip="http://www.amazon.com/dp/B001L8DKL6" display="http://www.amazon.com/dp/B001L8DKL6"/>
    <hyperlink ref="AA431" r:id="rId231" tooltip="http://www.amazon.com/dp/B001L10OS0" display="http://www.amazon.com/dp/B001L10OS0"/>
    <hyperlink ref="AA102" r:id="rId232" tooltip="http://www.amazon.com/dp/B088P449WW" display="http://www.amazon.com/dp/B088P449WW"/>
    <hyperlink ref="AA310" r:id="rId233" tooltip="http://www.amazon.com/dp/B000KKRD2S" display="http://www.amazon.com/dp/B000KKRD2S"/>
    <hyperlink ref="AA30" r:id="rId234" tooltip="http://www.amazon.com/dp/B00M77U69O" display="http://www.amazon.com/dp/B00M77U69O"/>
    <hyperlink ref="AA276" r:id="rId235" tooltip="http://www.amazon.com/dp/B01IW7Z746" display="http://www.amazon.com/dp/B01IW7Z746"/>
    <hyperlink ref="AA296" r:id="rId236" tooltip="http://www.amazon.com/dp/B077Y6H66T" display="http://www.amazon.com/dp/B077Y6H66T"/>
    <hyperlink ref="AA169" r:id="rId237" tooltip="http://www.amazon.com/dp/B002HJUX7C" display="http://www.amazon.com/dp/B002HJUX7C"/>
    <hyperlink ref="AA70" r:id="rId238" tooltip="http://www.amazon.com/dp/B07QNN19XJ" display="http://www.amazon.com/dp/B07QNN19XJ"/>
    <hyperlink ref="AA448" r:id="rId239" tooltip="http://www.amazon.com/dp/B01FRGOOWQ" display="http://www.amazon.com/dp/B01FRGOOWQ"/>
    <hyperlink ref="AA258" r:id="rId240" tooltip="http://www.amazon.com/dp/B076YYXSCL" display="http://www.amazon.com/dp/B076YYXSCL"/>
    <hyperlink ref="AA394" r:id="rId241" tooltip="http://www.amazon.com/dp/B0BKHC6B3V" display="http://www.amazon.com/dp/B0BKHC6B3V"/>
    <hyperlink ref="AA413" r:id="rId242" tooltip="http://www.amazon.com/dp/B000R3BLA8" display="http://www.amazon.com/dp/B000R3BLA8"/>
    <hyperlink ref="AA85" r:id="rId243" tooltip="http://www.amazon.com/dp/B00092A6ZS" display="http://www.amazon.com/dp/B00092A6ZS"/>
    <hyperlink ref="AA230" r:id="rId244" tooltip="http://www.amazon.com/dp/B072PTZR4T" display="http://www.amazon.com/dp/B072PTZR4T"/>
    <hyperlink ref="AA101" r:id="rId245" tooltip="http://www.amazon.com/dp/B003MP1NI8" display="http://www.amazon.com/dp/B003MP1NI8"/>
    <hyperlink ref="AA424" r:id="rId246" tooltip="http://www.amazon.com/dp/B004WFZ3TM" display="http://www.amazon.com/dp/B004WFZ3TM"/>
    <hyperlink ref="AA305" r:id="rId247" tooltip="http://www.amazon.com/dp/B000A6K6DU" display="http://www.amazon.com/dp/B000A6K6DU"/>
    <hyperlink ref="AA175" r:id="rId248" tooltip="http://www.amazon.com/dp/B01MQTSDWG" display="http://www.amazon.com/dp/B01MQTSDWG"/>
    <hyperlink ref="AA237" r:id="rId249" tooltip="http://www.amazon.com/dp/B0BLWDSS6C" display="http://www.amazon.com/dp/B0BLWDSS6C"/>
    <hyperlink ref="AA307" r:id="rId250" tooltip="http://www.amazon.com/dp/B002EWD05E" display="http://www.amazon.com/dp/B002EWD05E"/>
    <hyperlink ref="AA78" r:id="rId251" tooltip="http://www.amazon.com/dp/B00008G947" display="http://www.amazon.com/dp/B00008G947"/>
    <hyperlink ref="AA372" r:id="rId252" tooltip="http://www.amazon.com/dp/B00ADCEMUY" display="http://www.amazon.com/dp/B00ADCEMUY"/>
    <hyperlink ref="AA331" r:id="rId253" tooltip="http://www.amazon.com/dp/B01KDNUTB8" display="http://www.amazon.com/dp/B01KDNUTB8"/>
    <hyperlink ref="AA334" r:id="rId254" tooltip="http://www.amazon.com/dp/B00D7QXAY2" display="http://www.amazon.com/dp/B00D7QXAY2"/>
    <hyperlink ref="AA79" r:id="rId255" tooltip="http://www.amazon.com/dp/B08L67XTQG" display="http://www.amazon.com/dp/B08L67XTQG"/>
    <hyperlink ref="AA386" r:id="rId256" tooltip="http://www.amazon.com/dp/B002914DLK" display="http://www.amazon.com/dp/B002914DLK"/>
    <hyperlink ref="AA174" r:id="rId257" tooltip="http://www.amazon.com/dp/B0B5FDXN95" display="http://www.amazon.com/dp/B0B5FDXN95"/>
    <hyperlink ref="AA108" r:id="rId258" tooltip="http://www.amazon.com/dp/B07D4MLWMV" display="http://www.amazon.com/dp/B07D4MLWMV"/>
    <hyperlink ref="AA71" r:id="rId259" tooltip="http://www.amazon.com/dp/B091KMJM9S" display="http://www.amazon.com/dp/B091KMJM9S"/>
    <hyperlink ref="AA453" r:id="rId260" tooltip="http://www.amazon.com/dp/B091DN3DXJ" display="http://www.amazon.com/dp/B091DN3DXJ"/>
    <hyperlink ref="AA95" r:id="rId261" tooltip="http://www.amazon.com/dp/B001TD6SN0" display="http://www.amazon.com/dp/B001TD6SN0"/>
    <hyperlink ref="AA374" r:id="rId262" tooltip="http://www.amazon.com/dp/B07RWGN427" display="http://www.amazon.com/dp/B07RWGN427"/>
    <hyperlink ref="AA198" r:id="rId263" tooltip="http://www.amazon.com/dp/B0851GR2WX" display="http://www.amazon.com/dp/B0851GR2WX"/>
    <hyperlink ref="AA75" r:id="rId264" tooltip="http://www.amazon.com/dp/B07DNTJTQL" display="http://www.amazon.com/dp/B07DNTJTQL"/>
    <hyperlink ref="AA122" r:id="rId265" tooltip="http://www.amazon.com/dp/B00M4L9H0W" display="http://www.amazon.com/dp/B00M4L9H0W"/>
    <hyperlink ref="AA430" r:id="rId266" tooltip="http://www.amazon.com/dp/B000TP2UWC" display="http://www.amazon.com/dp/B000TP2UWC"/>
    <hyperlink ref="AA443" r:id="rId267" tooltip="http://www.amazon.com/dp/B01H7PP9ME" display="http://www.amazon.com/dp/B01H7PP9ME"/>
    <hyperlink ref="AA200" r:id="rId268" tooltip="http://www.amazon.com/dp/B003VKLABY" display="http://www.amazon.com/dp/B003VKLABY"/>
    <hyperlink ref="AA24" r:id="rId269" tooltip="http://www.amazon.com/dp/B00BS5ER82" display="http://www.amazon.com/dp/B00BS5ER82"/>
    <hyperlink ref="AA275" r:id="rId270" tooltip="http://www.amazon.com/dp/B000OAO494" display="http://www.amazon.com/dp/B000OAO494"/>
    <hyperlink ref="AA449" r:id="rId271" tooltip="http://www.amazon.com/dp/B0B7ZN8BYP" display="http://www.amazon.com/dp/B0B7ZN8BYP"/>
    <hyperlink ref="AA391" r:id="rId272" tooltip="http://www.amazon.com/dp/B01MY7L1LT" display="http://www.amazon.com/dp/B01MY7L1LT"/>
    <hyperlink ref="AA342" r:id="rId273" tooltip="http://www.amazon.com/dp/B00NMR3RIA" display="http://www.amazon.com/dp/B00NMR3RIA"/>
    <hyperlink ref="AA199" r:id="rId274" tooltip="http://www.amazon.com/dp/B083R1CMHL" display="http://www.amazon.com/dp/B083R1CMHL"/>
    <hyperlink ref="AA439" r:id="rId275" tooltip="http://www.amazon.com/dp/B001DIC85I" display="http://www.amazon.com/dp/B001DIC85I"/>
    <hyperlink ref="AA239" r:id="rId276" tooltip="http://www.amazon.com/dp/B003KMHNHI" display="http://www.amazon.com/dp/B003KMHNHI"/>
    <hyperlink ref="AA162" r:id="rId277" tooltip="http://www.amazon.com/dp/B000HEV7S8" display="http://www.amazon.com/dp/B000HEV7S8"/>
    <hyperlink ref="AA388" r:id="rId278" tooltip="http://www.amazon.com/dp/B0000C7B7W" display="http://www.amazon.com/dp/B0000C7B7W"/>
    <hyperlink ref="AA160" r:id="rId279" tooltip="http://www.amazon.com/dp/B08SZSNDDD" display="http://www.amazon.com/dp/B08SZSNDDD"/>
    <hyperlink ref="AA167" r:id="rId280" tooltip="http://www.amazon.com/dp/B001S86ITK" display="http://www.amazon.com/dp/B001S86ITK"/>
    <hyperlink ref="AA412" r:id="rId281" tooltip="http://www.amazon.com/dp/B07KFQ2R81" display="http://www.amazon.com/dp/B07KFQ2R81"/>
    <hyperlink ref="AA368" r:id="rId282" tooltip="http://www.amazon.com/dp/B0B76CLJ5X" display="http://www.amazon.com/dp/B0B76CLJ5X"/>
    <hyperlink ref="AA302" r:id="rId283" tooltip="http://www.amazon.com/dp/B087BQ2HNV" display="http://www.amazon.com/dp/B087BQ2HNV"/>
    <hyperlink ref="AA185" r:id="rId284" tooltip="http://www.amazon.com/dp/B07JC66GKX" display="http://www.amazon.com/dp/B07JC66GKX"/>
    <hyperlink ref="AA172" r:id="rId285" tooltip="http://www.amazon.com/dp/B077MMXRBW" display="http://www.amazon.com/dp/B077MMXRBW"/>
    <hyperlink ref="AA135" r:id="rId286" tooltip="http://www.amazon.com/dp/B00Y7R9G2A" display="http://www.amazon.com/dp/B00Y7R9G2A"/>
    <hyperlink ref="AA136" r:id="rId287" tooltip="http://www.amazon.com/dp/B01N6QL5JY" display="http://www.amazon.com/dp/B01N6QL5JY"/>
    <hyperlink ref="AA455" r:id="rId288" tooltip="http://www.amazon.com/dp/B0031AV9K6" display="http://www.amazon.com/dp/B0031AV9K6"/>
    <hyperlink ref="AA100" r:id="rId289" tooltip="http://www.amazon.com/dp/B001SBQWZC" display="http://www.amazon.com/dp/B001SBQWZC"/>
    <hyperlink ref="AA450" r:id="rId290" tooltip="http://www.amazon.com/dp/B0BPF4LNWW" display="http://www.amazon.com/dp/B0BPF4LNWW"/>
    <hyperlink ref="AA291" r:id="rId291" tooltip="http://www.amazon.com/dp/B08F2ZSRXW" display="http://www.amazon.com/dp/B08F2ZSRXW"/>
    <hyperlink ref="AA205" r:id="rId292" tooltip="http://www.amazon.com/dp/B00PS4I5ZU" display="http://www.amazon.com/dp/B00PS4I5ZU"/>
    <hyperlink ref="AA226" r:id="rId293" tooltip="http://www.amazon.com/dp/B0795R83MM" display="http://www.amazon.com/dp/B0795R83MM"/>
    <hyperlink ref="AA27" r:id="rId294" tooltip="http://www.amazon.com/dp/B00274SIAQ" display="http://www.amazon.com/dp/B00274SIAQ"/>
    <hyperlink ref="AA294" r:id="rId295" tooltip="http://www.amazon.com/dp/B08JHQ4NBB" display="http://www.amazon.com/dp/B08JHQ4NBB"/>
    <hyperlink ref="AA203" r:id="rId296" tooltip="http://www.amazon.com/dp/B08141H85J" display="http://www.amazon.com/dp/B08141H85J"/>
    <hyperlink ref="AA31" r:id="rId297" tooltip="http://www.amazon.com/dp/B087DJB6JX" display="http://www.amazon.com/dp/B087DJB6JX"/>
    <hyperlink ref="AA115" r:id="rId298" tooltip="http://www.amazon.com/dp/B0714K15ZY" display="http://www.amazon.com/dp/B0714K15ZY"/>
    <hyperlink ref="AA151" r:id="rId299" tooltip="http://www.amazon.com/dp/B09WPQD37G" display="http://www.amazon.com/dp/B09WPQD37G"/>
    <hyperlink ref="AA378" r:id="rId300" tooltip="http://www.amazon.com/dp/B00161I5IG" display="http://www.amazon.com/dp/B00161I5IG"/>
    <hyperlink ref="AA66" r:id="rId301" tooltip="http://www.amazon.com/dp/B000056FLJ" display="http://www.amazon.com/dp/B000056FLJ"/>
    <hyperlink ref="AA176" r:id="rId302" tooltip="http://www.amazon.com/dp/B006MBZZSI" display="http://www.amazon.com/dp/B006MBZZSI"/>
    <hyperlink ref="AA210" r:id="rId303" tooltip="http://www.amazon.com/dp/B001DTUY9E" display="http://www.amazon.com/dp/B001DTUY9E"/>
    <hyperlink ref="AA361" r:id="rId304" tooltip="http://www.amazon.com/dp/B085C92M99" display="http://www.amazon.com/dp/B085C92M99"/>
    <hyperlink ref="AA168" r:id="rId305" tooltip="http://www.amazon.com/dp/B000S1KZZ6" display="http://www.amazon.com/dp/B000S1KZZ6"/>
    <hyperlink ref="AA338" r:id="rId306" tooltip="http://www.amazon.com/dp/B001GGK5G6" display="http://www.amazon.com/dp/B001GGK5G6"/>
    <hyperlink ref="AA261" r:id="rId307" tooltip="http://www.amazon.com/dp/B01MZAUAIA" display="http://www.amazon.com/dp/B01MZAUAIA"/>
    <hyperlink ref="AA238" r:id="rId308" tooltip="http://www.amazon.com/dp/B003KMJL6E" display="http://www.amazon.com/dp/B003KMJL6E"/>
    <hyperlink ref="AA231" r:id="rId309" tooltip="http://www.amazon.com/dp/B00FGBF0TE" display="http://www.amazon.com/dp/B00FGBF0TE"/>
    <hyperlink ref="AA28" r:id="rId310" tooltip="http://www.amazon.com/dp/B00005ME8R" display="http://www.amazon.com/dp/B00005ME8R"/>
    <hyperlink ref="AA225" r:id="rId311" tooltip="http://www.amazon.com/dp/B07KRPBZ1Z" display="http://www.amazon.com/dp/B07KRPBZ1Z"/>
    <hyperlink ref="AA244" r:id="rId312" tooltip="http://www.amazon.com/dp/B003O6EDSM" display="http://www.amazon.com/dp/B003O6EDSM"/>
    <hyperlink ref="AA142" r:id="rId313" tooltip="http://www.amazon.com/dp/B004UMAPQS" display="http://www.amazon.com/dp/B004UMAPQS"/>
    <hyperlink ref="AA188" r:id="rId314" tooltip="http://www.amazon.com/dp/B08T1CBW4X" display="http://www.amazon.com/dp/B08T1CBW4X"/>
    <hyperlink ref="AA362" r:id="rId315" tooltip="http://www.amazon.com/dp/B0B6HFXZB4" display="http://www.amazon.com/dp/B0B6HFXZB4"/>
    <hyperlink ref="AA227" r:id="rId316" tooltip="http://www.amazon.com/dp/B07DFJJ3FP" display="http://www.amazon.com/dp/B07DFJJ3FP"/>
    <hyperlink ref="AA408" r:id="rId317" tooltip="http://www.amazon.com/dp/B003YVK5T8" display="http://www.amazon.com/dp/B003YVK5T8"/>
    <hyperlink ref="AA92" r:id="rId318" tooltip="http://www.amazon.com/dp/B001C0L7LI" display="http://www.amazon.com/dp/B001C0L7LI"/>
    <hyperlink ref="AA249" r:id="rId319" tooltip="http://www.amazon.com/dp/B0050SX97I" display="http://www.amazon.com/dp/B0050SX97I"/>
    <hyperlink ref="AA348" r:id="rId320" tooltip="http://www.amazon.com/dp/B08XS2645N" display="http://www.amazon.com/dp/B08XS2645N"/>
    <hyperlink ref="AA265" r:id="rId321" tooltip="http://www.amazon.com/dp/B0000E330Y" display="http://www.amazon.com/dp/B0000E330Y"/>
    <hyperlink ref="AA411" r:id="rId322" tooltip="http://www.amazon.com/dp/B00FRESQKU" display="http://www.amazon.com/dp/B00FRESQKU"/>
    <hyperlink ref="AA277" r:id="rId323" tooltip="http://www.amazon.com/dp/B08WWFWRY7" display="http://www.amazon.com/dp/B08WWFWRY7"/>
    <hyperlink ref="AA128" r:id="rId324" tooltip="http://www.amazon.com/dp/B0010YOQIM" display="http://www.amazon.com/dp/B0010YOQIM"/>
    <hyperlink ref="AA150" r:id="rId325" tooltip="http://www.amazon.com/dp/B09C6R8QHP" display="http://www.amazon.com/dp/B09C6R8QHP"/>
    <hyperlink ref="AA257" r:id="rId326" tooltip="http://www.amazon.com/dp/B003ALEWKU" display="http://www.amazon.com/dp/B003ALEWKU"/>
    <hyperlink ref="AA306" r:id="rId327" tooltip="http://www.amazon.com/dp/B00423JHCS" display="http://www.amazon.com/dp/B00423JHCS"/>
    <hyperlink ref="AA195" r:id="rId328" tooltip="http://www.amazon.com/dp/B001L7THAK" display="http://www.amazon.com/dp/B001L7THAK"/>
    <hyperlink ref="AA314" r:id="rId329" tooltip="http://www.amazon.com/dp/B09NV6H62Y" display="http://www.amazon.com/dp/B09NV6H62Y"/>
    <hyperlink ref="AA212" r:id="rId330" tooltip="http://www.amazon.com/dp/B06XG2B9SB" display="http://www.amazon.com/dp/B06XG2B9SB"/>
    <hyperlink ref="AA278" r:id="rId331" tooltip="http://www.amazon.com/dp/B004OR28Z0" display="http://www.amazon.com/dp/B004OR28Z0"/>
    <hyperlink ref="AA312" r:id="rId332" tooltip="http://www.amazon.com/dp/B005HI2ME2" display="http://www.amazon.com/dp/B005HI2ME2"/>
    <hyperlink ref="AA357" r:id="rId333" tooltip="http://www.amazon.com/dp/B001J2SEXI" display="http://www.amazon.com/dp/B001J2SEXI"/>
    <hyperlink ref="AA240" r:id="rId334" tooltip="http://www.amazon.com/dp/B00JTQO2NM" display="http://www.amazon.com/dp/B00JTQO2NM"/>
    <hyperlink ref="AA337" r:id="rId335" tooltip="http://www.amazon.com/dp/B00ICWO2P2" display="http://www.amazon.com/dp/B00ICWO2P2"/>
    <hyperlink ref="AA236" r:id="rId336" tooltip="http://www.amazon.com/dp/B07NK6RQGL" display="http://www.amazon.com/dp/B07NK6RQGL"/>
    <hyperlink ref="AA375" r:id="rId337" tooltip="http://www.amazon.com/dp/B07JQSYF34" display="http://www.amazon.com/dp/B07JQSYF34"/>
    <hyperlink ref="AA252" r:id="rId338" tooltip="http://www.amazon.com/dp/B00551ORHQ" display="http://www.amazon.com/dp/B00551ORHQ"/>
    <hyperlink ref="AA323" r:id="rId339" tooltip="http://www.amazon.com/dp/B08MTT4DHN" display="http://www.amazon.com/dp/B08MTT4DHN"/>
    <hyperlink ref="AA380" r:id="rId340" tooltip="http://www.amazon.com/dp/B00005YVTR" display="http://www.amazon.com/dp/B00005YVTR"/>
    <hyperlink ref="AA298" r:id="rId341" tooltip="http://www.amazon.com/dp/B07CBLJB4X" display="http://www.amazon.com/dp/B07CBLJB4X"/>
    <hyperlink ref="AA339" r:id="rId342" tooltip="http://www.amazon.com/dp/B0088MVODE" display="http://www.amazon.com/dp/B0088MVODE"/>
    <hyperlink ref="AA117" r:id="rId343" tooltip="http://www.amazon.com/dp/B0BQLGN8P4" display="http://www.amazon.com/dp/B0BQLGN8P4"/>
    <hyperlink ref="AA97" r:id="rId344" tooltip="http://www.amazon.com/dp/B01CVS0CRE" display="http://www.amazon.com/dp/B01CVS0CRE"/>
    <hyperlink ref="AA127" r:id="rId345" tooltip="http://www.amazon.com/dp/B002BCVFUO" display="http://www.amazon.com/dp/B002BCVFUO"/>
    <hyperlink ref="AA94" r:id="rId346" tooltip="http://www.amazon.com/dp/B000K7UE7M" display="http://www.amazon.com/dp/B000K7UE7M"/>
    <hyperlink ref="AA392" r:id="rId347" tooltip="http://www.amazon.com/dp/B093BNTLG4" display="http://www.amazon.com/dp/B093BNTLG4"/>
    <hyperlink ref="AA155" r:id="rId348" tooltip="http://www.amazon.com/dp/B0B9CL36FM" display="http://www.amazon.com/dp/B0B9CL36FM"/>
    <hyperlink ref="AA163" r:id="rId349" tooltip="http://www.amazon.com/dp/B0188YF31K" display="http://www.amazon.com/dp/B0188YF31K"/>
    <hyperlink ref="AA456" r:id="rId350" tooltip="http://www.amazon.com/dp/B010LY9LZE" display="http://www.amazon.com/dp/B010LY9LZE"/>
    <hyperlink ref="AA143" r:id="rId351" tooltip="http://www.amazon.com/dp/B0001YYNLM" display="http://www.amazon.com/dp/B0001YYNLM"/>
    <hyperlink ref="AA93" r:id="rId352" tooltip="http://www.amazon.com/dp/B001N26GES" display="http://www.amazon.com/dp/B001N26GES"/>
    <hyperlink ref="AA15" r:id="rId353" tooltip="http://www.amazon.com/dp/B0002SNN40" display="http://www.amazon.com/dp/B0002SNN40"/>
    <hyperlink ref="AA340" r:id="rId354" tooltip="http://www.amazon.com/dp/B00269DXR0" display="http://www.amazon.com/dp/B00269DXR0"/>
    <hyperlink ref="AA220" r:id="rId355" tooltip="http://www.amazon.com/dp/B01MRDA9DL" display="http://www.amazon.com/dp/B01MRDA9DL"/>
    <hyperlink ref="AA170" r:id="rId356" tooltip="http://www.amazon.com/dp/B01EZAYTGG" display="http://www.amazon.com/dp/B01EZAYTGG"/>
    <hyperlink ref="AA156" r:id="rId357" tooltip="http://www.amazon.com/dp/B0B9DVCB76" display="http://www.amazon.com/dp/B0B9DVCB76"/>
    <hyperlink ref="AA211" r:id="rId358" tooltip="http://www.amazon.com/dp/B09GZ463KW" display="http://www.amazon.com/dp/B09GZ463KW"/>
    <hyperlink ref="AA197" r:id="rId359" tooltip="http://www.amazon.com/dp/B082GX7CWZ" display="http://www.amazon.com/dp/B082GX7CWZ"/>
    <hyperlink ref="AA389" r:id="rId360" tooltip="http://www.amazon.com/dp/B008XU7RRS" display="http://www.amazon.com/dp/B008XU7RRS"/>
    <hyperlink ref="AA246" r:id="rId361" tooltip="http://www.amazon.com/dp/B0BQ2Q7MYT" display="http://www.amazon.com/dp/B0BQ2Q7MYT"/>
    <hyperlink ref="AA253" r:id="rId362" tooltip="http://www.amazon.com/dp/B0869HH5TT" display="http://www.amazon.com/dp/B0869HH5TT"/>
    <hyperlink ref="AA322" r:id="rId363" tooltip="http://www.amazon.com/dp/B000GF7KAW" display="http://www.amazon.com/dp/B000GF7KAW"/>
    <hyperlink ref="AA325" r:id="rId364" tooltip="http://www.amazon.com/dp/B08QX2GQCX" display="http://www.amazon.com/dp/B08QX2GQCX"/>
    <hyperlink ref="AA149" r:id="rId365" tooltip="http://www.amazon.com/dp/B08HDLH483" display="http://www.amazon.com/dp/B08HDLH483"/>
    <hyperlink ref="AA270" r:id="rId366" tooltip="http://www.amazon.com/dp/B072Q6X3WW" display="http://www.amazon.com/dp/B072Q6X3WW"/>
    <hyperlink ref="AA316" r:id="rId367" tooltip="http://www.amazon.com/dp/B07DR96XDP" display="http://www.amazon.com/dp/B07DR96XDP"/>
    <hyperlink ref="AA202" r:id="rId368" tooltip="http://www.amazon.com/dp/B0851R6PK7" display="http://www.amazon.com/dp/B0851R6PK7"/>
    <hyperlink ref="AA173" r:id="rId369" tooltip="http://www.amazon.com/dp/B09W4GVQBV" display="http://www.amazon.com/dp/B09W4GVQBV"/>
    <hyperlink ref="AA21" r:id="rId370" tooltip="http://www.amazon.com/dp/B00CO7KRNM" display="http://www.amazon.com/dp/B00CO7KRNM"/>
    <hyperlink ref="AA345" r:id="rId371" tooltip="http://www.amazon.com/dp/B08N5NQ69J" display="http://www.amazon.com/dp/B08N5NQ69J"/>
    <hyperlink ref="AA346" r:id="rId372" tooltip="http://www.amazon.com/dp/B08N5NQ869" display="http://www.amazon.com/dp/B08N5NQ869"/>
    <hyperlink ref="AA399" r:id="rId373" tooltip="http://www.amazon.com/dp/B07PMKRGR9" display="http://www.amazon.com/dp/B07PMKRGR9"/>
    <hyperlink ref="AA90" r:id="rId374" tooltip="http://www.amazon.com/dp/B01K87LYY0" display="http://www.amazon.com/dp/B01K87LYY0"/>
    <hyperlink ref="AA91" r:id="rId375" tooltip="http://www.amazon.com/dp/B00IJRW6Q2" display="http://www.amazon.com/dp/B00IJRW6Q2"/>
    <hyperlink ref="AA313" r:id="rId376" tooltip="http://www.amazon.com/dp/B00004SPRC" display="http://www.amazon.com/dp/B00004SPRC"/>
    <hyperlink ref="AA343" r:id="rId377" tooltip="http://www.amazon.com/dp/B001COTC3E" display="http://www.amazon.com/dp/B001COTC3E"/>
    <hyperlink ref="AA320" r:id="rId378" tooltip="http://www.amazon.com/dp/B00795XGKA" display="http://www.amazon.com/dp/B00795XGKA"/>
    <hyperlink ref="AA356" r:id="rId379" tooltip="http://www.amazon.com/dp/B09DBXRC8K" display="http://www.amazon.com/dp/B09DBXRC8K"/>
    <hyperlink ref="AA37" r:id="rId380" tooltip="http://www.amazon.com/dp/B0009VRSRI" display="http://www.amazon.com/dp/B0009VRSRI"/>
    <hyperlink ref="AA395" r:id="rId381" tooltip="http://www.amazon.com/dp/B0821Q4PLG" display="http://www.amazon.com/dp/B0821Q4PLG"/>
    <hyperlink ref="AA410" r:id="rId382" tooltip="http://www.amazon.com/dp/B002DC8GMM" display="http://www.amazon.com/dp/B002DC8GMM"/>
    <hyperlink ref="AA87" r:id="rId383" tooltip="http://www.amazon.com/dp/B01BKXVCH0" display="http://www.amazon.com/dp/B01BKXVCH0"/>
    <hyperlink ref="AA364" r:id="rId384" tooltip="http://www.amazon.com/dp/B00MOSS7Z6" display="http://www.amazon.com/dp/B00MOSS7Z6"/>
    <hyperlink ref="AA74" r:id="rId385" tooltip="http://www.amazon.com/dp/B001EOQUFA" display="http://www.amazon.com/dp/B001EOQUFA"/>
    <hyperlink ref="AA129" r:id="rId386" tooltip="http://www.amazon.com/dp/B00184219U" display="http://www.amazon.com/dp/B00184219U"/>
    <hyperlink ref="AA263" r:id="rId387" tooltip="http://www.amazon.com/dp/B01N8RWN9L" display="http://www.amazon.com/dp/B01N8RWN9L"/>
    <hyperlink ref="AA83" r:id="rId388" tooltip="http://www.amazon.com/dp/B00NB5TU84" display="http://www.amazon.com/dp/B00NB5TU84"/>
    <hyperlink ref="AA444" r:id="rId389" tooltip="http://www.amazon.com/dp/B000063TQU" display="http://www.amazon.com/dp/B000063TQU"/>
    <hyperlink ref="AA64" r:id="rId390" tooltip="http://www.amazon.com/dp/B00008G6R1" display="http://www.amazon.com/dp/B00008G6R1"/>
    <hyperlink ref="AA123" r:id="rId391" tooltip="http://www.amazon.com/dp/B00008KTTD" display="http://www.amazon.com/dp/B00008KTTD"/>
    <hyperlink ref="AA401" r:id="rId392" tooltip="http://www.amazon.com/dp/B07C2NZ6RG" display="http://www.amazon.com/dp/B07C2NZ6RG"/>
    <hyperlink ref="AA139" r:id="rId393" tooltip="http://www.amazon.com/dp/B07YXLBQX7" display="http://www.amazon.com/dp/B07YXLBQX7"/>
    <hyperlink ref="AA125" r:id="rId394" tooltip="http://www.amazon.com/dp/B0002HDS6O" display="http://www.amazon.com/dp/B0002HDS6O"/>
    <hyperlink ref="AA369" r:id="rId395" tooltip="http://www.amazon.com/dp/B003L1IDM2" display="http://www.amazon.com/dp/B003L1IDM2"/>
    <hyperlink ref="AA390" r:id="rId396" tooltip="http://www.amazon.com/dp/B000HASVZO" display="http://www.amazon.com/dp/B000HASVZO"/>
    <hyperlink ref="AA452" r:id="rId397" tooltip="http://www.amazon.com/dp/B07D45MJVC" display="http://www.amazon.com/dp/B07D45MJVC"/>
    <hyperlink ref="AA405" r:id="rId398" tooltip="http://www.amazon.com/dp/B07WN67HDF" display="http://www.amazon.com/dp/B07WN67HDF"/>
    <hyperlink ref="AA223" r:id="rId399" tooltip="http://www.amazon.com/dp/B00005NH6D" display="http://www.amazon.com/dp/B00005NH6D"/>
    <hyperlink ref="AA234" r:id="rId400" tooltip="http://www.amazon.com/dp/B000MGVBG4" display="http://www.amazon.com/dp/B000MGVBG4"/>
    <hyperlink ref="AA440" r:id="rId401" tooltip="http://www.amazon.com/dp/B00020XJR4" display="http://www.amazon.com/dp/B00020XJR4"/>
    <hyperlink ref="AA428" r:id="rId402" tooltip="http://www.amazon.com/dp/B01MS330HZ" display="http://www.amazon.com/dp/B01MS330HZ"/>
    <hyperlink ref="AA311" r:id="rId403" tooltip="http://www.amazon.com/dp/B00005LZZQ" display="http://www.amazon.com/dp/B00005LZZQ"/>
    <hyperlink ref="AA141" r:id="rId404" tooltip="http://www.amazon.com/dp/B0BM57H1KY" display="http://www.amazon.com/dp/B0BM57H1KY"/>
    <hyperlink ref="AA358" r:id="rId405" tooltip="http://www.amazon.com/dp/B0BX67N7JW" display="http://www.amazon.com/dp/B0BX67N7JW"/>
    <hyperlink ref="AA68" r:id="rId406" tooltip="http://www.amazon.com/dp/B098PPNGDW" display="http://www.amazon.com/dp/B098PPNGDW"/>
    <hyperlink ref="AA321" r:id="rId407" tooltip="http://www.amazon.com/dp/B000WE8JES" display="http://www.amazon.com/dp/B000WE8JES"/>
    <hyperlink ref="AA262" r:id="rId408" tooltip="http://www.amazon.com/dp/B00SXAQTJ0" display="http://www.amazon.com/dp/B00SXAQTJ0"/>
    <hyperlink ref="AA194" r:id="rId409" tooltip="http://www.amazon.com/dp/B000E7VEO0" display="http://www.amazon.com/dp/B000E7VEO0"/>
    <hyperlink ref="AA73" r:id="rId410" tooltip="http://www.amazon.com/dp/B08C76W2WM" display="http://www.amazon.com/dp/B08C76W2WM"/>
    <hyperlink ref="AA137" r:id="rId411" tooltip="http://www.amazon.com/dp/B07XRP6ZDN" display="http://www.amazon.com/dp/B07XRP6ZDN"/>
    <hyperlink ref="AA454" r:id="rId412" tooltip="http://www.amazon.com/dp/B00004W4VE" display="http://www.amazon.com/dp/B00004W4VE"/>
    <hyperlink ref="AA133" r:id="rId413" tooltip="http://www.amazon.com/dp/B00UO4NKA4" display="http://www.amazon.com/dp/B00UO4NKA4"/>
    <hyperlink ref="AA213" r:id="rId414" tooltip="http://www.amazon.com/dp/B01MZD6NNO" display="http://www.amazon.com/dp/B01MZD6NNO"/>
    <hyperlink ref="AA459" r:id="rId415" tooltip="http://www.amazon.com/dp/B004SG1D7G" display="http://www.amazon.com/dp/B004SG1D7G"/>
    <hyperlink ref="AA218" r:id="rId416" tooltip="http://www.amazon.com/dp/B0BCDD4KTK" display="http://www.amazon.com/dp/B0BCDD4KTK"/>
    <hyperlink ref="AA317" r:id="rId417" tooltip="http://www.amazon.com/dp/B07DR9VSTQ" display="http://www.amazon.com/dp/B07DR9VSTQ"/>
    <hyperlink ref="AA111" r:id="rId418" tooltip="http://www.amazon.com/dp/B001I91KQA" display="http://www.amazon.com/dp/B001I91KQA"/>
    <hyperlink ref="AA69" r:id="rId419" tooltip="http://www.amazon.com/dp/B08R55LNS5" display="http://www.amazon.com/dp/B08R55LNS5"/>
    <hyperlink ref="AA292" r:id="rId420" tooltip="http://www.amazon.com/dp/B0100M57G4" display="http://www.amazon.com/dp/B0100M57G4"/>
    <hyperlink ref="AA45" r:id="rId421" tooltip="http://www.amazon.com/dp/B00KQYEIVC" display="http://www.amazon.com/dp/B00KQYEIVC"/>
    <hyperlink ref="AA96" r:id="rId422" tooltip="http://www.amazon.com/dp/B01NC3CY10" display="http://www.amazon.com/dp/B01NC3CY10"/>
    <hyperlink ref="AA382" r:id="rId423" tooltip="http://www.amazon.com/dp/B07L3Q98BG" display="http://www.amazon.com/dp/B07L3Q98BG"/>
    <hyperlink ref="AA216" r:id="rId424" tooltip="http://www.amazon.com/dp/B089YKBNL4" display="http://www.amazon.com/dp/B089YKBNL4"/>
    <hyperlink ref="AA351" r:id="rId425" tooltip="http://www.amazon.com/dp/B00RB46NTK" display="http://www.amazon.com/dp/B00RB46NTK"/>
    <hyperlink ref="AA341" r:id="rId426" tooltip="http://www.amazon.com/dp/B0061YG0O4" display="http://www.amazon.com/dp/B0061YG0O4"/>
    <hyperlink ref="AA81" r:id="rId427" tooltip="http://www.amazon.com/dp/B07V1ZX32J" display="http://www.amazon.com/dp/B07V1ZX32J"/>
    <hyperlink ref="AA186" r:id="rId428" tooltip="http://www.amazon.com/dp/B09BDF6H4T" display="http://www.amazon.com/dp/B09BDF6H4T"/>
    <hyperlink ref="AA332" r:id="rId429" tooltip="http://www.amazon.com/dp/B004YRBSDI" display="http://www.amazon.com/dp/B004YRBSDI"/>
    <hyperlink ref="AA272" r:id="rId430" tooltip="http://www.amazon.com/dp/B001O83OCI" display="http://www.amazon.com/dp/B001O83OCI"/>
    <hyperlink ref="AA355" r:id="rId431" tooltip="http://www.amazon.com/dp/B08WVDZTDG" display="http://www.amazon.com/dp/B08WVDZTDG"/>
    <hyperlink ref="AA18" r:id="rId432" tooltip="http://www.amazon.com/dp/B08F6L6HVP" display="http://www.amazon.com/dp/B08F6L6HVP"/>
    <hyperlink ref="AA406" r:id="rId433" tooltip="http://www.amazon.com/dp/B07Q2X64P2" display="http://www.amazon.com/dp/B07Q2X64P2"/>
    <hyperlink ref="AA417" r:id="rId434" tooltip="http://www.amazon.com/dp/B0759RLBQ1" display="http://www.amazon.com/dp/B0759RLBQ1"/>
    <hyperlink ref="AA304" r:id="rId435" tooltip="http://www.amazon.com/dp/B00STLSDVA" display="http://www.amazon.com/dp/B00STLSDVA"/>
    <hyperlink ref="AA288" r:id="rId436" tooltip="http://www.amazon.com/dp/B0B2JX1BZ4" display="http://www.amazon.com/dp/B0B2JX1BZ4"/>
    <hyperlink ref="AA360" r:id="rId437" tooltip="http://www.amazon.com/dp/B00JRF289K" display="http://www.amazon.com/dp/B00JRF289K"/>
    <hyperlink ref="AA145" r:id="rId438" tooltip="http://www.amazon.com/dp/B07G4MDRX7" display="http://www.amazon.com/dp/B07G4MDRX7"/>
    <hyperlink ref="AA103" r:id="rId439" tooltip="http://www.amazon.com/dp/B095R1ZP1C" display="http://www.amazon.com/dp/B095R1ZP1C"/>
    <hyperlink ref="AA33" r:id="rId440" tooltip="http://www.amazon.com/dp/B0848LM1CY" display="http://www.amazon.com/dp/B0848LM1CY"/>
    <hyperlink ref="AA32" r:id="rId441" tooltip="http://www.amazon.com/dp/B08CMRYKNM" display="http://www.amazon.com/dp/B08CMRYKNM"/>
    <hyperlink ref="AA99" r:id="rId442" tooltip="http://www.amazon.com/dp/B07NLHW7VY" display="http://www.amazon.com/dp/B07NLHW7VY"/>
    <hyperlink ref="AA12" r:id="rId443" tooltip="http://www.amazon.com/dp/B071XWF77R" display="http://www.amazon.com/dp/B071XWF77R"/>
    <hyperlink ref="AA379" r:id="rId444" tooltip="http://www.amazon.com/dp/B00005BZDL" display="http://www.amazon.com/dp/B00005BZDL"/>
    <hyperlink ref="AA222" r:id="rId445" tooltip="http://www.amazon.com/dp/B009AWTPE6" display="http://www.amazon.com/dp/B009AWTPE6"/>
    <hyperlink ref="AA19" r:id="rId446" tooltip="http://www.amazon.com/dp/B09G96SSLB" display="http://www.amazon.com/dp/B09G96SSLB"/>
    <hyperlink ref="AA116" r:id="rId447" tooltip="http://www.amazon.com/dp/B07S5FDDQ9" display="http://www.amazon.com/dp/B07S5FDDQ9"/>
    <hyperlink ref="AA315" r:id="rId448" tooltip="http://www.amazon.com/dp/B00X66BC0M" display="http://www.amazon.com/dp/B00X66BC0M"/>
    <hyperlink ref="AA354" r:id="rId449" tooltip="http://www.amazon.com/dp/B09NDXB72V" display="http://www.amazon.com/dp/B09NDXB72V"/>
    <hyperlink ref="AA260" r:id="rId450" tooltip="http://www.amazon.com/dp/B0BMQSWQRT" display="http://www.amazon.com/dp/B0BMQSWQRT"/>
    <hyperlink ref="AA54" r:id="rId451" tooltip="http://www.amazon.com/dp/B07F39ZRCQ" display="http://www.amazon.com/dp/B07F39ZRCQ"/>
    <hyperlink ref="AA110" r:id="rId452" tooltip="http://www.amazon.com/dp/B000GHG0BA" display="http://www.amazon.com/dp/B000GHG0BA"/>
  </hyperlinks>
  <printOptions/>
  <pageMargins left="0.7" right="0.7" top="0.75" bottom="0.75" header="0.3" footer="0.3"/>
  <pageSetup horizontalDpi="600" verticalDpi="600" orientation="portrait" paperSize="9" r:id="rId4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Fisher</dc:creator>
  <cp:keywords/>
  <dc:description/>
  <cp:lastModifiedBy>Joel Fisher</cp:lastModifiedBy>
  <dcterms:created xsi:type="dcterms:W3CDTF">2020-06-28T06:48:43Z</dcterms:created>
  <dcterms:modified xsi:type="dcterms:W3CDTF">2023-06-15T14:16:48Z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